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10-дневное меню\"/>
    </mc:Choice>
  </mc:AlternateContent>
  <xr:revisionPtr revIDLastSave="0" documentId="13_ncr:1_{F95363ED-2444-4762-AF43-6A8CF791CB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5" r:id="rId1"/>
    <sheet name="пн 1" sheetId="6" r:id="rId2"/>
    <sheet name="вт1" sheetId="8" r:id="rId3"/>
    <sheet name="ср 1" sheetId="4" r:id="rId4"/>
    <sheet name="чт1" sheetId="5" r:id="rId5"/>
    <sheet name="пт 1" sheetId="1" r:id="rId6"/>
    <sheet name="пн 2" sheetId="12" r:id="rId7"/>
    <sheet name="вт 2" sheetId="9" r:id="rId8"/>
    <sheet name="ср 2" sheetId="10" r:id="rId9"/>
    <sheet name="чт2" sheetId="11" r:id="rId10"/>
    <sheet name="пт2" sheetId="13" r:id="rId11"/>
  </sheets>
  <calcPr calcId="191029"/>
</workbook>
</file>

<file path=xl/calcChain.xml><?xml version="1.0" encoding="utf-8"?>
<calcChain xmlns="http://schemas.openxmlformats.org/spreadsheetml/2006/main">
  <c r="G13" i="13" l="1"/>
  <c r="F13" i="13"/>
  <c r="E13" i="13"/>
  <c r="D13" i="13"/>
  <c r="A13" i="13"/>
  <c r="G12" i="11"/>
  <c r="F12" i="11"/>
  <c r="E12" i="11"/>
  <c r="D12" i="11"/>
  <c r="A12" i="11"/>
  <c r="G13" i="10"/>
  <c r="F13" i="10"/>
  <c r="E13" i="10"/>
  <c r="D13" i="10"/>
  <c r="A13" i="10"/>
  <c r="G13" i="9"/>
  <c r="F13" i="9"/>
  <c r="E13" i="9"/>
  <c r="D13" i="9"/>
  <c r="A13" i="9"/>
  <c r="G13" i="12"/>
  <c r="F13" i="12"/>
  <c r="E13" i="12"/>
  <c r="D13" i="12"/>
  <c r="A13" i="12"/>
  <c r="G12" i="1"/>
  <c r="F12" i="1"/>
  <c r="E12" i="1"/>
  <c r="D12" i="1"/>
  <c r="A12" i="1"/>
  <c r="G12" i="5"/>
  <c r="F12" i="5"/>
  <c r="E12" i="5"/>
  <c r="D12" i="5"/>
  <c r="A12" i="5"/>
  <c r="G13" i="8"/>
  <c r="F13" i="8"/>
  <c r="E13" i="8"/>
  <c r="D13" i="8"/>
  <c r="A13" i="8"/>
  <c r="G13" i="6"/>
  <c r="F13" i="6"/>
  <c r="E13" i="6"/>
  <c r="D13" i="6"/>
  <c r="A13" i="6"/>
  <c r="G12" i="4" l="1"/>
  <c r="F12" i="4"/>
  <c r="E12" i="4"/>
  <c r="D12" i="4"/>
  <c r="A12" i="4"/>
</calcChain>
</file>

<file path=xl/sharedStrings.xml><?xml version="1.0" encoding="utf-8"?>
<sst xmlns="http://schemas.openxmlformats.org/spreadsheetml/2006/main" count="233" uniqueCount="68">
  <si>
    <t>№ рецептуры</t>
  </si>
  <si>
    <t>Наименование блюд</t>
  </si>
  <si>
    <t>масса порции</t>
  </si>
  <si>
    <t>Пищевые добавки</t>
  </si>
  <si>
    <t>Б</t>
  </si>
  <si>
    <t>Ж</t>
  </si>
  <si>
    <t>У</t>
  </si>
  <si>
    <t>ккал</t>
  </si>
  <si>
    <t>Завтрак</t>
  </si>
  <si>
    <t>Сезон:</t>
  </si>
  <si>
    <t>Неделя:</t>
  </si>
  <si>
    <t xml:space="preserve">День: </t>
  </si>
  <si>
    <t>понедельник</t>
  </si>
  <si>
    <t>первая</t>
  </si>
  <si>
    <t>осенне-зимний</t>
  </si>
  <si>
    <t>Хлеб пшеничный</t>
  </si>
  <si>
    <t>День:</t>
  </si>
  <si>
    <t>вторник</t>
  </si>
  <si>
    <t>среда</t>
  </si>
  <si>
    <t>четверг</t>
  </si>
  <si>
    <t>Макароны отварные</t>
  </si>
  <si>
    <t>пятница</t>
  </si>
  <si>
    <t>вторая</t>
  </si>
  <si>
    <t>Утверждаю:</t>
  </si>
  <si>
    <t>Директор МКОУ "Ребрихинская СОШ"</t>
  </si>
  <si>
    <t>________________________И.Е.Сыркин</t>
  </si>
  <si>
    <t>Примерное десятидневное меню</t>
  </si>
  <si>
    <t xml:space="preserve"> </t>
  </si>
  <si>
    <t xml:space="preserve">  </t>
  </si>
  <si>
    <t>Тефтели из говядины с рисом</t>
  </si>
  <si>
    <t>.</t>
  </si>
  <si>
    <t>Кофейный напиток с молоком</t>
  </si>
  <si>
    <t>Булочка домашняя</t>
  </si>
  <si>
    <t>Чай с лимоном и сахаром</t>
  </si>
  <si>
    <t>Плов из курицы (2 вариант)</t>
  </si>
  <si>
    <t>Овощи тушенные с мясом</t>
  </si>
  <si>
    <t>Кисель из концентрата на плодовых или ягодных экстрактах</t>
  </si>
  <si>
    <t>Каша гречневая рассыпчатая</t>
  </si>
  <si>
    <t>Бутерброд с   сыром</t>
  </si>
  <si>
    <t>Бутерброд с маслом</t>
  </si>
  <si>
    <t xml:space="preserve">                МКОУ "Ребрихинская Сош"</t>
  </si>
  <si>
    <t>Каша перловая рассыпатая</t>
  </si>
  <si>
    <t>Суп картофельный с крупой</t>
  </si>
  <si>
    <t>Щи из свежей капусты с картофелем</t>
  </si>
  <si>
    <t>Уха с крупой</t>
  </si>
  <si>
    <t>Борщ с капустой и картофелем</t>
  </si>
  <si>
    <t>Суп картофельный с бобовыми</t>
  </si>
  <si>
    <t>Рассольник Ленинградский</t>
  </si>
  <si>
    <t>Суп картофельный с макаронными изделиями</t>
  </si>
  <si>
    <t>Куры тушенные в сметанном соусе</t>
  </si>
  <si>
    <t>Свекла отварная с растительным маслом</t>
  </si>
  <si>
    <t>Биточки</t>
  </si>
  <si>
    <t>Напиток облепиховый</t>
  </si>
  <si>
    <t>Напиток из шиповника</t>
  </si>
  <si>
    <t>Компот из сухофруктов</t>
  </si>
  <si>
    <t xml:space="preserve">    для обучающихся 6,7,8 классы  </t>
  </si>
  <si>
    <t>"____"_____________________2024 год</t>
  </si>
  <si>
    <t xml:space="preserve">              в 2024-2025 учебном году</t>
  </si>
  <si>
    <t>Сосиски, сардельки отварные</t>
  </si>
  <si>
    <t>Суп  картофельный с мясными фрикадельками</t>
  </si>
  <si>
    <t>Компот из ягод</t>
  </si>
  <si>
    <t>Овсянное печенье</t>
  </si>
  <si>
    <t>Какао  с молоком</t>
  </si>
  <si>
    <t>Нарезка из белокачанной капсты</t>
  </si>
  <si>
    <t>Говядина, тушенная с капустой</t>
  </si>
  <si>
    <t xml:space="preserve">Бутерброд с повидлом </t>
  </si>
  <si>
    <t>Рис отварной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</si>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</sst>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7" fillId="0" borderId="1" xfId="0" applyFont="1" applyBorder="1"/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21"/>
  <sheetViews>
    <sheetView tabSelected="1" topLeftCell="A10" workbookViewId="0">
      <selection activeCell="H18" sqref="H18"/>
    </sheetView>
  </sheetViews>
  <sheetFormatPr defaultRowHeight="15" x14ac:dyDescent="0.25"/>
  <sheetData>
    <row r="1" spans="4:15" x14ac:dyDescent="0.25">
      <c r="K1" t="s">
        <v>23</v>
      </c>
    </row>
    <row r="2" spans="4:15" x14ac:dyDescent="0.25">
      <c r="K2" t="s">
        <v>24</v>
      </c>
    </row>
    <row r="4" spans="4:15" x14ac:dyDescent="0.25">
      <c r="K4" t="s">
        <v>25</v>
      </c>
    </row>
    <row r="5" spans="4:15" x14ac:dyDescent="0.25">
      <c r="K5" t="s">
        <v>56</v>
      </c>
    </row>
    <row r="12" spans="4:15" ht="26.25" x14ac:dyDescent="0.4">
      <c r="I12" s="8" t="s">
        <v>26</v>
      </c>
    </row>
    <row r="14" spans="4:15" ht="28.5" x14ac:dyDescent="0.45">
      <c r="D14" s="20"/>
      <c r="E14" s="20"/>
      <c r="F14" s="15" t="s">
        <v>55</v>
      </c>
      <c r="G14" s="16"/>
      <c r="H14" s="16"/>
      <c r="I14" s="16"/>
      <c r="J14" s="16"/>
      <c r="K14" s="17"/>
      <c r="L14" s="17"/>
      <c r="M14" s="17"/>
      <c r="N14" s="17"/>
      <c r="O14" s="17"/>
    </row>
    <row r="15" spans="4:15" ht="26.25" x14ac:dyDescent="0.4">
      <c r="G15" s="8"/>
      <c r="H15" s="8" t="s">
        <v>40</v>
      </c>
      <c r="I15" s="8"/>
      <c r="J15" s="8"/>
    </row>
    <row r="16" spans="4:15" ht="26.25" x14ac:dyDescent="0.4">
      <c r="G16" s="8"/>
      <c r="H16" s="8"/>
      <c r="I16" s="8"/>
      <c r="J16" s="8"/>
    </row>
    <row r="17" spans="6:10" ht="26.25" x14ac:dyDescent="0.4">
      <c r="G17" s="8"/>
      <c r="H17" s="8" t="s">
        <v>57</v>
      </c>
      <c r="I17" s="8"/>
      <c r="J17" s="8"/>
    </row>
    <row r="18" spans="6:10" ht="26.25" x14ac:dyDescent="0.4">
      <c r="G18" s="8"/>
      <c r="H18" s="8"/>
      <c r="I18" s="8"/>
      <c r="J18" s="8"/>
    </row>
    <row r="19" spans="6:10" ht="26.25" x14ac:dyDescent="0.4">
      <c r="F19" t="s">
        <v>27</v>
      </c>
      <c r="G19" s="8" t="s">
        <v>27</v>
      </c>
      <c r="H19" s="8" t="s">
        <v>28</v>
      </c>
      <c r="I19" s="8"/>
      <c r="J19" s="8"/>
    </row>
    <row r="21" spans="6:10" x14ac:dyDescent="0.25">
      <c r="H21" t="s">
        <v>27</v>
      </c>
    </row>
  </sheetData>
  <mergeCells count="1">
    <mergeCell ref="D14:E14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6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11</v>
      </c>
      <c r="B1" s="7" t="s">
        <v>19</v>
      </c>
      <c r="C1" s="6"/>
      <c r="D1" s="6"/>
    </row>
    <row r="2" spans="1:7" ht="20.25" x14ac:dyDescent="0.3">
      <c r="A2" s="3" t="s">
        <v>10</v>
      </c>
      <c r="B2" s="7" t="s">
        <v>22</v>
      </c>
      <c r="C2" s="13"/>
      <c r="D2" s="3" t="s">
        <v>27</v>
      </c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7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7" x14ac:dyDescent="0.25">
      <c r="A6" s="25" t="s">
        <v>8</v>
      </c>
      <c r="B6" s="26"/>
      <c r="C6" s="26"/>
      <c r="D6" s="26"/>
      <c r="E6" s="26"/>
      <c r="F6" s="26"/>
      <c r="G6" s="27"/>
    </row>
    <row r="7" spans="1:7" x14ac:dyDescent="0.25">
      <c r="A7" s="4">
        <v>132</v>
      </c>
      <c r="B7" s="4" t="s">
        <v>47</v>
      </c>
      <c r="C7" s="4">
        <v>250</v>
      </c>
      <c r="D7" s="4">
        <v>2.4</v>
      </c>
      <c r="E7" s="4">
        <v>5</v>
      </c>
      <c r="F7" s="4">
        <v>15.7</v>
      </c>
      <c r="G7" s="4">
        <v>123</v>
      </c>
    </row>
    <row r="8" spans="1:7" x14ac:dyDescent="0.25">
      <c r="A8" s="4">
        <v>7</v>
      </c>
      <c r="B8" s="4" t="s">
        <v>35</v>
      </c>
      <c r="C8" s="4">
        <v>245</v>
      </c>
      <c r="D8" s="4">
        <v>21.4</v>
      </c>
      <c r="E8" s="4">
        <v>25.7</v>
      </c>
      <c r="F8" s="4">
        <v>21.5</v>
      </c>
      <c r="G8" s="4">
        <v>422</v>
      </c>
    </row>
    <row r="9" spans="1:7" x14ac:dyDescent="0.25">
      <c r="A9" s="4">
        <v>178</v>
      </c>
      <c r="B9" s="4" t="s">
        <v>32</v>
      </c>
      <c r="C9" s="4">
        <v>100</v>
      </c>
      <c r="D9" s="4">
        <v>6.9</v>
      </c>
      <c r="E9" s="4">
        <v>10.4</v>
      </c>
      <c r="F9" s="4">
        <v>50.4</v>
      </c>
      <c r="G9" s="4">
        <v>328</v>
      </c>
    </row>
    <row r="10" spans="1:7" x14ac:dyDescent="0.25">
      <c r="A10" s="4">
        <v>15</v>
      </c>
      <c r="B10" s="4" t="s">
        <v>67</v>
      </c>
      <c r="C10" s="4">
        <v>200</v>
      </c>
      <c r="D10" s="4">
        <v>0.13300000000000001</v>
      </c>
      <c r="E10" s="4">
        <v>5.0000000000000001E-3</v>
      </c>
      <c r="F10" s="4">
        <v>12.19</v>
      </c>
      <c r="G10" s="4">
        <v>46.29</v>
      </c>
    </row>
    <row r="11" spans="1:7" x14ac:dyDescent="0.25">
      <c r="A11" s="4"/>
      <c r="B11" s="4" t="s">
        <v>15</v>
      </c>
      <c r="C11" s="4">
        <v>50</v>
      </c>
      <c r="D11" s="4">
        <v>4.3499999999999996</v>
      </c>
      <c r="E11" s="4">
        <v>1.95</v>
      </c>
      <c r="F11" s="4">
        <v>24.75</v>
      </c>
      <c r="G11" s="4">
        <v>130</v>
      </c>
    </row>
    <row r="12" spans="1:7" x14ac:dyDescent="0.25">
      <c r="A12" s="28">
        <f>SUM(C7:C11)</f>
        <v>845</v>
      </c>
      <c r="B12" s="29"/>
      <c r="C12" s="30"/>
      <c r="D12" s="2">
        <f>SUM(D7:D11)</f>
        <v>35.182999999999993</v>
      </c>
      <c r="E12" s="2">
        <f>SUM(E7:E11)</f>
        <v>43.055000000000007</v>
      </c>
      <c r="F12" s="2">
        <f>SUM(F7:F11)</f>
        <v>124.53999999999999</v>
      </c>
      <c r="G12" s="2">
        <f>SUM(G7:G11)</f>
        <v>1049.29</v>
      </c>
    </row>
    <row r="16" spans="1:7" x14ac:dyDescent="0.25">
      <c r="A16" s="18"/>
      <c r="B16" s="7"/>
      <c r="C16" s="18"/>
      <c r="D16" s="18"/>
      <c r="E16" s="18"/>
      <c r="F16" s="18"/>
      <c r="G16" s="18"/>
    </row>
  </sheetData>
  <mergeCells count="7">
    <mergeCell ref="A6:G6"/>
    <mergeCell ref="A12:C12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3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8" x14ac:dyDescent="0.25">
      <c r="A1" s="3" t="s">
        <v>16</v>
      </c>
      <c r="B1" s="3" t="s">
        <v>21</v>
      </c>
    </row>
    <row r="2" spans="1:8" ht="20.25" x14ac:dyDescent="0.3">
      <c r="A2" s="3" t="s">
        <v>10</v>
      </c>
      <c r="B2" s="3" t="s">
        <v>22</v>
      </c>
      <c r="C2" s="13"/>
      <c r="D2" s="3" t="s">
        <v>27</v>
      </c>
    </row>
    <row r="3" spans="1:8" x14ac:dyDescent="0.25">
      <c r="A3" s="3" t="s">
        <v>9</v>
      </c>
      <c r="B3" s="3" t="s">
        <v>14</v>
      </c>
    </row>
    <row r="4" spans="1:8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8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8" x14ac:dyDescent="0.25">
      <c r="A6" s="25" t="s">
        <v>8</v>
      </c>
      <c r="B6" s="26"/>
      <c r="C6" s="26"/>
      <c r="D6" s="26"/>
      <c r="E6" s="26"/>
      <c r="F6" s="26"/>
      <c r="G6" s="27"/>
    </row>
    <row r="7" spans="1:8" x14ac:dyDescent="0.25">
      <c r="A7" s="4">
        <v>110</v>
      </c>
      <c r="B7" s="4" t="s">
        <v>45</v>
      </c>
      <c r="C7" s="4">
        <v>250</v>
      </c>
      <c r="D7" s="4">
        <v>2.4</v>
      </c>
      <c r="E7" s="4">
        <v>6.4</v>
      </c>
      <c r="F7" s="4">
        <v>15.4</v>
      </c>
      <c r="G7" s="4">
        <v>133</v>
      </c>
    </row>
    <row r="8" spans="1:8" x14ac:dyDescent="0.25">
      <c r="A8" s="9">
        <v>332</v>
      </c>
      <c r="B8" s="10" t="s">
        <v>20</v>
      </c>
      <c r="C8" s="9">
        <v>220</v>
      </c>
      <c r="D8" s="9">
        <v>8</v>
      </c>
      <c r="E8" s="9">
        <v>8.1</v>
      </c>
      <c r="F8" s="9">
        <v>48.9</v>
      </c>
      <c r="G8" s="9">
        <v>311</v>
      </c>
    </row>
    <row r="9" spans="1:8" x14ac:dyDescent="0.25">
      <c r="A9" s="9">
        <v>243</v>
      </c>
      <c r="B9" s="10" t="s">
        <v>58</v>
      </c>
      <c r="C9" s="9">
        <v>60</v>
      </c>
      <c r="D9" s="9">
        <v>8.69</v>
      </c>
      <c r="E9" s="9">
        <v>22.84</v>
      </c>
      <c r="F9" s="9">
        <v>1.8</v>
      </c>
      <c r="G9" s="9">
        <v>247.15</v>
      </c>
    </row>
    <row r="10" spans="1:8" x14ac:dyDescent="0.25">
      <c r="A10" s="4">
        <v>64</v>
      </c>
      <c r="B10" s="4" t="s">
        <v>50</v>
      </c>
      <c r="C10" s="4">
        <v>100</v>
      </c>
      <c r="D10" s="4">
        <v>1.7</v>
      </c>
      <c r="E10" s="4">
        <v>8</v>
      </c>
      <c r="F10" s="4">
        <v>8.3000000000000007</v>
      </c>
      <c r="G10" s="4">
        <v>116</v>
      </c>
    </row>
    <row r="11" spans="1:8" x14ac:dyDescent="0.25">
      <c r="A11" s="4">
        <v>511</v>
      </c>
      <c r="B11" s="4" t="s">
        <v>60</v>
      </c>
      <c r="C11" s="4">
        <v>200</v>
      </c>
      <c r="D11" s="4">
        <v>0.05</v>
      </c>
      <c r="E11" s="4">
        <v>2E-3</v>
      </c>
      <c r="F11" s="4">
        <v>28.1</v>
      </c>
      <c r="G11" s="4">
        <v>116</v>
      </c>
      <c r="H11" s="3" t="s">
        <v>27</v>
      </c>
    </row>
    <row r="12" spans="1:8" x14ac:dyDescent="0.25">
      <c r="A12" s="9"/>
      <c r="B12" s="10" t="s">
        <v>15</v>
      </c>
      <c r="C12" s="9">
        <v>50</v>
      </c>
      <c r="D12" s="9">
        <v>4.3499999999999996</v>
      </c>
      <c r="E12" s="9">
        <v>1.95</v>
      </c>
      <c r="F12" s="9">
        <v>24.75</v>
      </c>
      <c r="G12" s="9">
        <v>130</v>
      </c>
    </row>
    <row r="13" spans="1:8" x14ac:dyDescent="0.25">
      <c r="A13" s="28">
        <f>SUM(C7:C12)</f>
        <v>880</v>
      </c>
      <c r="B13" s="29"/>
      <c r="C13" s="30"/>
      <c r="D13" s="2">
        <f>SUM(D7:D12)</f>
        <v>25.189999999999998</v>
      </c>
      <c r="E13" s="2">
        <f>SUM(E7:E12)</f>
        <v>47.292000000000009</v>
      </c>
      <c r="F13" s="2">
        <f>SUM(F7:F12)</f>
        <v>127.25</v>
      </c>
      <c r="G13" s="2">
        <f>SUM(G7:G12)</f>
        <v>1053.1500000000001</v>
      </c>
    </row>
  </sheetData>
  <mergeCells count="7">
    <mergeCell ref="A6:G6"/>
    <mergeCell ref="A13:C13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C1" sqref="C1:G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16</v>
      </c>
      <c r="B1" s="3" t="s">
        <v>12</v>
      </c>
      <c r="E1" s="21"/>
      <c r="F1" s="21"/>
      <c r="G1" s="21"/>
    </row>
    <row r="2" spans="1:7" ht="20.25" x14ac:dyDescent="0.3">
      <c r="A2" s="3" t="s">
        <v>10</v>
      </c>
      <c r="B2" s="3" t="s">
        <v>13</v>
      </c>
      <c r="C2" s="13"/>
      <c r="E2" s="22"/>
      <c r="F2" s="22"/>
      <c r="G2" s="22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7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7" x14ac:dyDescent="0.25">
      <c r="A6" s="25" t="s">
        <v>8</v>
      </c>
      <c r="B6" s="26"/>
      <c r="C6" s="26"/>
      <c r="D6" s="26"/>
      <c r="E6" s="26"/>
      <c r="F6" s="26"/>
      <c r="G6" s="27"/>
    </row>
    <row r="7" spans="1:7" x14ac:dyDescent="0.25">
      <c r="A7" s="9">
        <v>181</v>
      </c>
      <c r="B7" s="10" t="s">
        <v>44</v>
      </c>
      <c r="C7" s="9">
        <v>250</v>
      </c>
      <c r="D7" s="9">
        <v>10.7</v>
      </c>
      <c r="E7" s="9">
        <v>2.9</v>
      </c>
      <c r="F7" s="9">
        <v>23.6</v>
      </c>
      <c r="G7" s="12">
        <v>135</v>
      </c>
    </row>
    <row r="8" spans="1:7" x14ac:dyDescent="0.25">
      <c r="A8" s="4">
        <v>280</v>
      </c>
      <c r="B8" s="4" t="s">
        <v>37</v>
      </c>
      <c r="C8" s="4">
        <v>200</v>
      </c>
      <c r="D8" s="4">
        <v>11.76</v>
      </c>
      <c r="E8" s="4">
        <v>9.52</v>
      </c>
      <c r="F8" s="4">
        <v>51.52</v>
      </c>
      <c r="G8" s="4">
        <v>364</v>
      </c>
    </row>
    <row r="9" spans="1:7" x14ac:dyDescent="0.25">
      <c r="A9" s="4">
        <v>280</v>
      </c>
      <c r="B9" s="4" t="s">
        <v>49</v>
      </c>
      <c r="C9" s="4">
        <v>100</v>
      </c>
      <c r="D9" s="4">
        <v>12.75</v>
      </c>
      <c r="E9" s="4">
        <v>22.45</v>
      </c>
      <c r="F9" s="4">
        <v>1.4</v>
      </c>
      <c r="G9" s="4">
        <v>258.33999999999997</v>
      </c>
    </row>
    <row r="10" spans="1:7" x14ac:dyDescent="0.25">
      <c r="A10" s="4">
        <v>1</v>
      </c>
      <c r="B10" s="4" t="s">
        <v>38</v>
      </c>
      <c r="C10" s="4">
        <v>50</v>
      </c>
      <c r="D10" s="4">
        <v>6.2</v>
      </c>
      <c r="E10" s="4">
        <v>4.2</v>
      </c>
      <c r="F10" s="4">
        <v>14.2</v>
      </c>
      <c r="G10" s="4">
        <v>124</v>
      </c>
    </row>
    <row r="11" spans="1:7" x14ac:dyDescent="0.25">
      <c r="A11" s="4">
        <v>686</v>
      </c>
      <c r="B11" s="4" t="s">
        <v>33</v>
      </c>
      <c r="C11" s="4">
        <v>200</v>
      </c>
      <c r="D11" s="4">
        <v>0.2</v>
      </c>
      <c r="E11" s="4">
        <v>0</v>
      </c>
      <c r="F11" s="4">
        <v>9.3000000000000007</v>
      </c>
      <c r="G11" s="4">
        <v>38</v>
      </c>
    </row>
    <row r="12" spans="1:7" x14ac:dyDescent="0.25">
      <c r="A12" s="4"/>
      <c r="B12" s="4" t="s">
        <v>15</v>
      </c>
      <c r="C12" s="4">
        <v>50</v>
      </c>
      <c r="D12" s="4">
        <v>4.3499999999999996</v>
      </c>
      <c r="E12" s="4">
        <v>1.95</v>
      </c>
      <c r="F12" s="4">
        <v>24.75</v>
      </c>
      <c r="G12" s="4">
        <v>130</v>
      </c>
    </row>
    <row r="13" spans="1:7" x14ac:dyDescent="0.25">
      <c r="A13" s="28">
        <f>SUM(C7:C12)</f>
        <v>850</v>
      </c>
      <c r="B13" s="29"/>
      <c r="C13" s="30"/>
      <c r="D13" s="2">
        <f>SUM(D7:D12)</f>
        <v>45.960000000000008</v>
      </c>
      <c r="E13" s="2">
        <f>SUM(E7:E12)</f>
        <v>41.02</v>
      </c>
      <c r="F13" s="2">
        <f>SUM(F7:F12)</f>
        <v>124.77000000000001</v>
      </c>
      <c r="G13" s="2">
        <f>SUM(G7:G12)</f>
        <v>1049.3399999999999</v>
      </c>
    </row>
    <row r="16" spans="1:7" x14ac:dyDescent="0.25">
      <c r="A16" s="18"/>
      <c r="B16" s="7"/>
      <c r="C16" s="18"/>
      <c r="D16" s="18"/>
      <c r="E16" s="18"/>
      <c r="F16" s="18"/>
      <c r="G16" s="18"/>
    </row>
    <row r="21" spans="1:7" x14ac:dyDescent="0.25">
      <c r="A21" s="18"/>
      <c r="B21" s="7"/>
      <c r="C21" s="18"/>
      <c r="D21" s="18"/>
      <c r="E21" s="18"/>
      <c r="F21" s="18"/>
      <c r="G21" s="18"/>
    </row>
    <row r="22" spans="1:7" x14ac:dyDescent="0.25">
      <c r="A22" s="18"/>
      <c r="B22" s="7"/>
      <c r="C22" s="18"/>
      <c r="D22" s="18"/>
      <c r="E22" s="18"/>
      <c r="F22" s="18"/>
      <c r="G22" s="18"/>
    </row>
  </sheetData>
  <mergeCells count="9">
    <mergeCell ref="E1:G1"/>
    <mergeCell ref="E2:G2"/>
    <mergeCell ref="G4:G5"/>
    <mergeCell ref="A6:G6"/>
    <mergeCell ref="A13:C13"/>
    <mergeCell ref="A4:A5"/>
    <mergeCell ref="B4:B5"/>
    <mergeCell ref="C4:C5"/>
    <mergeCell ref="D4:F4"/>
  </mergeCells>
  <pageMargins left="0.7" right="0.7" top="0.75" bottom="0.75" header="0.3" footer="0.3"/>
  <pageSetup paperSize="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9" x14ac:dyDescent="0.25">
      <c r="A1" s="3" t="s">
        <v>11</v>
      </c>
      <c r="B1" s="7" t="s">
        <v>17</v>
      </c>
      <c r="C1" s="6"/>
      <c r="D1" s="6"/>
    </row>
    <row r="2" spans="1:9" ht="20.25" x14ac:dyDescent="0.3">
      <c r="A2" s="3" t="s">
        <v>10</v>
      </c>
      <c r="B2" s="7" t="s">
        <v>13</v>
      </c>
      <c r="C2" s="13"/>
      <c r="D2" s="3" t="s">
        <v>27</v>
      </c>
    </row>
    <row r="3" spans="1:9" x14ac:dyDescent="0.25">
      <c r="A3" s="3" t="s">
        <v>9</v>
      </c>
      <c r="B3" s="3" t="s">
        <v>14</v>
      </c>
    </row>
    <row r="4" spans="1:9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9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9" x14ac:dyDescent="0.25">
      <c r="A6" s="25" t="s">
        <v>8</v>
      </c>
      <c r="B6" s="26"/>
      <c r="C6" s="26"/>
      <c r="D6" s="26"/>
      <c r="E6" s="26"/>
      <c r="F6" s="26"/>
      <c r="G6" s="27"/>
    </row>
    <row r="7" spans="1:9" x14ac:dyDescent="0.25">
      <c r="A7" s="4">
        <v>110</v>
      </c>
      <c r="B7" s="4" t="s">
        <v>45</v>
      </c>
      <c r="C7" s="4">
        <v>250</v>
      </c>
      <c r="D7" s="4">
        <v>2.4</v>
      </c>
      <c r="E7" s="4">
        <v>6.4</v>
      </c>
      <c r="F7" s="4">
        <v>15.4</v>
      </c>
      <c r="G7" s="4">
        <v>133</v>
      </c>
    </row>
    <row r="8" spans="1:9" x14ac:dyDescent="0.25">
      <c r="A8" s="9">
        <v>332</v>
      </c>
      <c r="B8" s="10" t="s">
        <v>20</v>
      </c>
      <c r="C8" s="9">
        <v>220</v>
      </c>
      <c r="D8" s="9">
        <v>8</v>
      </c>
      <c r="E8" s="9">
        <v>8.1</v>
      </c>
      <c r="F8" s="9">
        <v>48.9</v>
      </c>
      <c r="G8" s="9">
        <v>311</v>
      </c>
    </row>
    <row r="9" spans="1:9" x14ac:dyDescent="0.25">
      <c r="A9" s="4">
        <v>462</v>
      </c>
      <c r="B9" s="4" t="s">
        <v>29</v>
      </c>
      <c r="C9" s="4">
        <v>120</v>
      </c>
      <c r="D9" s="4">
        <v>9.1999999999999993</v>
      </c>
      <c r="E9" s="4">
        <v>15.3</v>
      </c>
      <c r="F9" s="4">
        <v>11.6</v>
      </c>
      <c r="G9" s="4">
        <v>207</v>
      </c>
    </row>
    <row r="10" spans="1:9" x14ac:dyDescent="0.25">
      <c r="A10" s="4">
        <v>769</v>
      </c>
      <c r="B10" s="4" t="s">
        <v>32</v>
      </c>
      <c r="C10" s="4">
        <v>50</v>
      </c>
      <c r="D10" s="4">
        <v>3.45</v>
      </c>
      <c r="E10" s="4">
        <v>5.2</v>
      </c>
      <c r="F10" s="4">
        <v>25.2</v>
      </c>
      <c r="G10" s="4">
        <v>164</v>
      </c>
      <c r="H10" s="3" t="s">
        <v>27</v>
      </c>
      <c r="I10" s="3" t="s">
        <v>27</v>
      </c>
    </row>
    <row r="11" spans="1:9" x14ac:dyDescent="0.25">
      <c r="A11" s="19">
        <v>705</v>
      </c>
      <c r="B11" s="4" t="s">
        <v>53</v>
      </c>
      <c r="C11" s="4">
        <v>200</v>
      </c>
      <c r="D11" s="4">
        <v>0.7</v>
      </c>
      <c r="E11" s="4">
        <v>0.3</v>
      </c>
      <c r="F11" s="4">
        <v>29</v>
      </c>
      <c r="G11" s="11">
        <v>127</v>
      </c>
    </row>
    <row r="12" spans="1:9" x14ac:dyDescent="0.25">
      <c r="A12" s="4"/>
      <c r="B12" s="4" t="s">
        <v>15</v>
      </c>
      <c r="C12" s="4">
        <v>50</v>
      </c>
      <c r="D12" s="4">
        <v>4.3499999999999996</v>
      </c>
      <c r="E12" s="4">
        <v>1.95</v>
      </c>
      <c r="F12" s="4">
        <v>24.75</v>
      </c>
      <c r="G12" s="4">
        <v>130</v>
      </c>
    </row>
    <row r="13" spans="1:9" x14ac:dyDescent="0.25">
      <c r="A13" s="36">
        <f>SUM(C7:C12)</f>
        <v>890</v>
      </c>
      <c r="B13" s="36"/>
      <c r="C13" s="36"/>
      <c r="D13" s="2">
        <f>SUM(D7:D12)</f>
        <v>28.1</v>
      </c>
      <c r="E13" s="2">
        <f>SUM(E7:E12)</f>
        <v>37.25</v>
      </c>
      <c r="F13" s="2">
        <f>SUM(F7:F12)</f>
        <v>154.85</v>
      </c>
      <c r="G13" s="2">
        <f>SUM(G7:G12)</f>
        <v>1072</v>
      </c>
    </row>
    <row r="16" spans="1:9" x14ac:dyDescent="0.25">
      <c r="A16" s="18"/>
      <c r="B16" s="7"/>
      <c r="C16" s="18"/>
      <c r="D16" s="18"/>
      <c r="E16" s="18"/>
      <c r="F16" s="18"/>
      <c r="G16" s="18"/>
    </row>
  </sheetData>
  <mergeCells count="7">
    <mergeCell ref="A13:C13"/>
    <mergeCell ref="D4:F4"/>
    <mergeCell ref="G4:G5"/>
    <mergeCell ref="A4:A5"/>
    <mergeCell ref="B4:B5"/>
    <mergeCell ref="C4:C5"/>
    <mergeCell ref="A6:G6"/>
  </mergeCells>
  <pageMargins left="0.7" right="0.7" top="0.75" bottom="0.75" header="0.3" footer="0.3"/>
  <pageSetup paperSize="9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16</v>
      </c>
      <c r="B1" s="3" t="s">
        <v>18</v>
      </c>
    </row>
    <row r="2" spans="1:7" ht="20.25" x14ac:dyDescent="0.3">
      <c r="A2" s="3" t="s">
        <v>10</v>
      </c>
      <c r="B2" s="3" t="s">
        <v>13</v>
      </c>
      <c r="C2" s="13"/>
      <c r="D2" s="3" t="s">
        <v>27</v>
      </c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7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7" x14ac:dyDescent="0.25">
      <c r="A6" s="25" t="s">
        <v>8</v>
      </c>
      <c r="B6" s="26"/>
      <c r="C6" s="26"/>
      <c r="D6" s="26"/>
      <c r="E6" s="26"/>
      <c r="F6" s="26"/>
      <c r="G6" s="27"/>
    </row>
    <row r="7" spans="1:7" x14ac:dyDescent="0.25">
      <c r="A7" s="9">
        <v>138</v>
      </c>
      <c r="B7" s="10" t="s">
        <v>42</v>
      </c>
      <c r="C7" s="9">
        <v>250</v>
      </c>
      <c r="D7" s="9">
        <v>2.6</v>
      </c>
      <c r="E7" s="9">
        <v>2.1</v>
      </c>
      <c r="F7" s="9">
        <v>19.3</v>
      </c>
      <c r="G7" s="9">
        <v>113</v>
      </c>
    </row>
    <row r="8" spans="1:7" x14ac:dyDescent="0.25">
      <c r="A8" s="4">
        <v>7</v>
      </c>
      <c r="B8" s="4" t="s">
        <v>35</v>
      </c>
      <c r="C8" s="4">
        <v>245</v>
      </c>
      <c r="D8" s="4">
        <v>21.4</v>
      </c>
      <c r="E8" s="4">
        <v>25.7</v>
      </c>
      <c r="F8" s="4">
        <v>21.5</v>
      </c>
      <c r="G8" s="11">
        <v>422</v>
      </c>
    </row>
    <row r="9" spans="1:7" x14ac:dyDescent="0.25">
      <c r="A9" s="4">
        <v>2</v>
      </c>
      <c r="B9" s="4" t="s">
        <v>65</v>
      </c>
      <c r="C9" s="4">
        <v>55</v>
      </c>
      <c r="D9" s="4">
        <v>2.4</v>
      </c>
      <c r="E9" s="4">
        <v>11.2</v>
      </c>
      <c r="F9" s="4">
        <v>37</v>
      </c>
      <c r="G9" s="11">
        <v>258</v>
      </c>
    </row>
    <row r="10" spans="1:7" x14ac:dyDescent="0.25">
      <c r="A10" s="4">
        <v>379</v>
      </c>
      <c r="B10" s="4" t="s">
        <v>31</v>
      </c>
      <c r="C10" s="4">
        <v>200</v>
      </c>
      <c r="D10" s="4">
        <v>2.9</v>
      </c>
      <c r="E10" s="4">
        <v>2.8</v>
      </c>
      <c r="F10" s="4">
        <v>14.9</v>
      </c>
      <c r="G10" s="4">
        <v>94</v>
      </c>
    </row>
    <row r="11" spans="1:7" x14ac:dyDescent="0.25">
      <c r="A11" s="4"/>
      <c r="B11" s="4" t="s">
        <v>15</v>
      </c>
      <c r="C11" s="4">
        <v>50</v>
      </c>
      <c r="D11" s="4">
        <v>4.3499999999999996</v>
      </c>
      <c r="E11" s="4">
        <v>1.95</v>
      </c>
      <c r="F11" s="4">
        <v>24.75</v>
      </c>
      <c r="G11" s="11">
        <v>130</v>
      </c>
    </row>
    <row r="12" spans="1:7" x14ac:dyDescent="0.25">
      <c r="A12" s="28">
        <f>C7+C8+C9+C10+C11</f>
        <v>800</v>
      </c>
      <c r="B12" s="29"/>
      <c r="C12" s="30"/>
      <c r="D12" s="2">
        <f>D7+D8+D9+D11</f>
        <v>30.75</v>
      </c>
      <c r="E12" s="2">
        <f>E7+E8+E9+E10+E11</f>
        <v>43.75</v>
      </c>
      <c r="F12" s="2">
        <f>F7+F8+F9+F10+F11</f>
        <v>117.45</v>
      </c>
      <c r="G12" s="2">
        <f>G7+G8+G9+G10+G11</f>
        <v>1017</v>
      </c>
    </row>
    <row r="16" spans="1:7" x14ac:dyDescent="0.25">
      <c r="A16" s="18"/>
      <c r="B16" s="7"/>
      <c r="C16" s="18"/>
      <c r="D16" s="18"/>
      <c r="E16" s="18"/>
      <c r="F16" s="18"/>
      <c r="G16" s="18"/>
    </row>
    <row r="21" spans="1:7" x14ac:dyDescent="0.25">
      <c r="A21" s="18"/>
      <c r="B21" s="7"/>
      <c r="C21" s="18"/>
      <c r="D21" s="18"/>
      <c r="E21" s="18"/>
      <c r="F21" s="18"/>
      <c r="G21" s="18"/>
    </row>
  </sheetData>
  <mergeCells count="7">
    <mergeCell ref="G4:G5"/>
    <mergeCell ref="A6:G6"/>
    <mergeCell ref="A12:C12"/>
    <mergeCell ref="A4:A5"/>
    <mergeCell ref="B4:B5"/>
    <mergeCell ref="C4:C5"/>
    <mergeCell ref="D4:F4"/>
  </mergeCells>
  <pageMargins left="0.7" right="0.7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16</v>
      </c>
      <c r="B1" s="3" t="s">
        <v>19</v>
      </c>
    </row>
    <row r="2" spans="1:7" ht="20.25" x14ac:dyDescent="0.3">
      <c r="A2" s="3" t="s">
        <v>10</v>
      </c>
      <c r="B2" s="3" t="s">
        <v>13</v>
      </c>
      <c r="C2" s="13"/>
      <c r="D2" s="3" t="s">
        <v>27</v>
      </c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7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7" x14ac:dyDescent="0.25">
      <c r="A6" s="25" t="s">
        <v>8</v>
      </c>
      <c r="B6" s="26"/>
      <c r="C6" s="26"/>
      <c r="D6" s="26"/>
      <c r="E6" s="26"/>
      <c r="F6" s="26"/>
      <c r="G6" s="27"/>
    </row>
    <row r="7" spans="1:7" x14ac:dyDescent="0.25">
      <c r="A7" s="9">
        <v>140</v>
      </c>
      <c r="B7" s="10" t="s">
        <v>43</v>
      </c>
      <c r="C7" s="9">
        <v>250</v>
      </c>
      <c r="D7" s="9">
        <v>2</v>
      </c>
      <c r="E7" s="9">
        <v>5.4</v>
      </c>
      <c r="F7" s="9">
        <v>8.8000000000000007</v>
      </c>
      <c r="G7" s="9">
        <v>96</v>
      </c>
    </row>
    <row r="8" spans="1:7" x14ac:dyDescent="0.25">
      <c r="A8" s="4">
        <v>9</v>
      </c>
      <c r="B8" s="4" t="s">
        <v>34</v>
      </c>
      <c r="C8" s="4">
        <v>250</v>
      </c>
      <c r="D8" s="4">
        <v>39.700000000000003</v>
      </c>
      <c r="E8" s="4">
        <v>48.8</v>
      </c>
      <c r="F8" s="4">
        <v>39.4</v>
      </c>
      <c r="G8" s="4">
        <v>764</v>
      </c>
    </row>
    <row r="9" spans="1:7" x14ac:dyDescent="0.25">
      <c r="A9" s="4">
        <v>1</v>
      </c>
      <c r="B9" s="4" t="s">
        <v>38</v>
      </c>
      <c r="C9" s="4">
        <v>50</v>
      </c>
      <c r="D9" s="4">
        <v>6.2</v>
      </c>
      <c r="E9" s="4">
        <v>4.2</v>
      </c>
      <c r="F9" s="4">
        <v>14.2</v>
      </c>
      <c r="G9" s="4">
        <v>124</v>
      </c>
    </row>
    <row r="10" spans="1:7" x14ac:dyDescent="0.25">
      <c r="A10" s="4">
        <v>648</v>
      </c>
      <c r="B10" s="4" t="s">
        <v>36</v>
      </c>
      <c r="C10" s="4">
        <v>200</v>
      </c>
      <c r="D10" s="4">
        <v>0</v>
      </c>
      <c r="E10" s="4">
        <v>0</v>
      </c>
      <c r="F10" s="4">
        <v>20</v>
      </c>
      <c r="G10" s="4">
        <v>76</v>
      </c>
    </row>
    <row r="11" spans="1:7" x14ac:dyDescent="0.25">
      <c r="A11" s="4"/>
      <c r="B11" s="4" t="s">
        <v>15</v>
      </c>
      <c r="C11" s="4">
        <v>50</v>
      </c>
      <c r="D11" s="4">
        <v>4.3499999999999996</v>
      </c>
      <c r="E11" s="4">
        <v>1.95</v>
      </c>
      <c r="F11" s="4">
        <v>24.75</v>
      </c>
      <c r="G11" s="4">
        <v>130</v>
      </c>
    </row>
    <row r="12" spans="1:7" x14ac:dyDescent="0.25">
      <c r="A12" s="28">
        <f>SUM(C7:C11)</f>
        <v>800</v>
      </c>
      <c r="B12" s="29"/>
      <c r="C12" s="30"/>
      <c r="D12" s="2">
        <f>SUM(D7:D11)</f>
        <v>52.250000000000007</v>
      </c>
      <c r="E12" s="2">
        <f>SUM(E7:E11)</f>
        <v>60.35</v>
      </c>
      <c r="F12" s="2">
        <f>SUM(F7:F11)</f>
        <v>107.15</v>
      </c>
      <c r="G12" s="2">
        <f>SUM(G7:G11)</f>
        <v>1190</v>
      </c>
    </row>
  </sheetData>
  <mergeCells count="7">
    <mergeCell ref="G4:G5"/>
    <mergeCell ref="A6:G6"/>
    <mergeCell ref="A12:C12"/>
    <mergeCell ref="A4:A5"/>
    <mergeCell ref="B4:B5"/>
    <mergeCell ref="C4:C5"/>
    <mergeCell ref="D4:F4"/>
  </mergeCells>
  <pageMargins left="0.7" right="0.7" top="0.75" bottom="0.75" header="0.3" footer="0.3"/>
  <pageSetup paperSize="9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A15" sqref="A15:XFD15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11</v>
      </c>
      <c r="B1" s="7" t="s">
        <v>21</v>
      </c>
      <c r="C1" s="6"/>
      <c r="D1" s="6"/>
    </row>
    <row r="2" spans="1:7" ht="20.25" x14ac:dyDescent="0.3">
      <c r="A2" s="3" t="s">
        <v>10</v>
      </c>
      <c r="B2" s="7" t="s">
        <v>13</v>
      </c>
      <c r="C2" s="13"/>
      <c r="D2" s="3" t="s">
        <v>27</v>
      </c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7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7" x14ac:dyDescent="0.25">
      <c r="A6" s="25" t="s">
        <v>8</v>
      </c>
      <c r="B6" s="26"/>
      <c r="C6" s="26"/>
      <c r="D6" s="26"/>
      <c r="E6" s="26"/>
      <c r="F6" s="26"/>
      <c r="G6" s="27"/>
    </row>
    <row r="7" spans="1:7" x14ac:dyDescent="0.25">
      <c r="A7" s="4">
        <v>102</v>
      </c>
      <c r="B7" s="4" t="s">
        <v>46</v>
      </c>
      <c r="C7" s="4">
        <v>250</v>
      </c>
      <c r="D7" s="4">
        <v>5.01</v>
      </c>
      <c r="E7" s="4">
        <v>0.4</v>
      </c>
      <c r="F7" s="4">
        <v>13.58</v>
      </c>
      <c r="G7" s="4">
        <v>74.8</v>
      </c>
    </row>
    <row r="8" spans="1:7" x14ac:dyDescent="0.25">
      <c r="A8" s="4">
        <v>440</v>
      </c>
      <c r="B8" s="4" t="s">
        <v>64</v>
      </c>
      <c r="C8" s="4">
        <v>250</v>
      </c>
      <c r="D8" s="4">
        <v>25.3</v>
      </c>
      <c r="E8" s="4">
        <v>56.8</v>
      </c>
      <c r="F8" s="4">
        <v>13.4</v>
      </c>
      <c r="G8" s="4">
        <v>672</v>
      </c>
    </row>
    <row r="9" spans="1:7" x14ac:dyDescent="0.25">
      <c r="A9" s="4"/>
      <c r="B9" s="4" t="s">
        <v>61</v>
      </c>
      <c r="C9" s="4">
        <v>70</v>
      </c>
      <c r="D9" s="4">
        <v>6.65</v>
      </c>
      <c r="E9" s="4">
        <v>9.24</v>
      </c>
      <c r="F9" s="4">
        <v>44.24</v>
      </c>
      <c r="G9" s="4">
        <v>283.5</v>
      </c>
    </row>
    <row r="10" spans="1:7" x14ac:dyDescent="0.25">
      <c r="A10" s="4">
        <v>511</v>
      </c>
      <c r="B10" s="4" t="s">
        <v>60</v>
      </c>
      <c r="C10" s="4">
        <v>200</v>
      </c>
      <c r="D10" s="4">
        <v>0.05</v>
      </c>
      <c r="E10" s="4">
        <v>2E-3</v>
      </c>
      <c r="F10" s="4">
        <v>28.1</v>
      </c>
      <c r="G10" s="4">
        <v>116</v>
      </c>
    </row>
    <row r="11" spans="1:7" x14ac:dyDescent="0.25">
      <c r="A11" s="4"/>
      <c r="B11" s="4" t="s">
        <v>15</v>
      </c>
      <c r="C11" s="4">
        <v>50</v>
      </c>
      <c r="D11" s="4">
        <v>4.3499999999999996</v>
      </c>
      <c r="E11" s="4">
        <v>1.95</v>
      </c>
      <c r="F11" s="4">
        <v>24.75</v>
      </c>
      <c r="G11" s="4">
        <v>130</v>
      </c>
    </row>
    <row r="12" spans="1:7" x14ac:dyDescent="0.25">
      <c r="A12" s="28">
        <f>SUM(C7:C11)</f>
        <v>820</v>
      </c>
      <c r="B12" s="29"/>
      <c r="C12" s="30"/>
      <c r="D12" s="2">
        <f>SUM(D7:D11)</f>
        <v>41.36</v>
      </c>
      <c r="E12" s="2">
        <f>SUM(E7:E11)</f>
        <v>68.391999999999996</v>
      </c>
      <c r="F12" s="2">
        <f>SUM(F7:F11)</f>
        <v>124.07</v>
      </c>
      <c r="G12" s="2">
        <f>SUM(G7:G11)</f>
        <v>1276.3</v>
      </c>
    </row>
  </sheetData>
  <mergeCells count="7">
    <mergeCell ref="A12:C12"/>
    <mergeCell ref="A6:G6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9" x14ac:dyDescent="0.25">
      <c r="A1" s="3" t="s">
        <v>11</v>
      </c>
      <c r="B1" s="7" t="s">
        <v>12</v>
      </c>
      <c r="C1" s="6"/>
      <c r="D1" s="6"/>
    </row>
    <row r="2" spans="1:9" ht="20.25" x14ac:dyDescent="0.3">
      <c r="A2" s="3" t="s">
        <v>10</v>
      </c>
      <c r="B2" s="7" t="s">
        <v>22</v>
      </c>
      <c r="C2" s="13"/>
      <c r="D2" s="3" t="s">
        <v>27</v>
      </c>
    </row>
    <row r="3" spans="1:9" x14ac:dyDescent="0.25">
      <c r="A3" s="3" t="s">
        <v>9</v>
      </c>
      <c r="B3" s="3" t="s">
        <v>14</v>
      </c>
    </row>
    <row r="4" spans="1:9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9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9" x14ac:dyDescent="0.25">
      <c r="A6" s="25" t="s">
        <v>8</v>
      </c>
      <c r="B6" s="26"/>
      <c r="C6" s="26"/>
      <c r="D6" s="26"/>
      <c r="E6" s="26"/>
      <c r="F6" s="26"/>
      <c r="G6" s="27"/>
    </row>
    <row r="7" spans="1:9" x14ac:dyDescent="0.25">
      <c r="A7" s="9">
        <v>209</v>
      </c>
      <c r="B7" s="10" t="s">
        <v>59</v>
      </c>
      <c r="C7" s="9">
        <v>250</v>
      </c>
      <c r="D7" s="9">
        <v>7.29</v>
      </c>
      <c r="E7" s="9">
        <v>5.7</v>
      </c>
      <c r="F7" s="9">
        <v>16.989999999999998</v>
      </c>
      <c r="G7" s="9">
        <v>148.5</v>
      </c>
    </row>
    <row r="8" spans="1:9" x14ac:dyDescent="0.25">
      <c r="A8" s="4">
        <v>280</v>
      </c>
      <c r="B8" s="4" t="s">
        <v>37</v>
      </c>
      <c r="C8" s="4">
        <v>200</v>
      </c>
      <c r="D8" s="4">
        <v>11.76</v>
      </c>
      <c r="E8" s="4">
        <v>9.52</v>
      </c>
      <c r="F8" s="4">
        <v>51.52</v>
      </c>
      <c r="G8" s="4">
        <v>364</v>
      </c>
    </row>
    <row r="9" spans="1:9" x14ac:dyDescent="0.25">
      <c r="A9" s="4">
        <v>280</v>
      </c>
      <c r="B9" s="4" t="s">
        <v>49</v>
      </c>
      <c r="C9" s="4">
        <v>100</v>
      </c>
      <c r="D9" s="4">
        <v>12.75</v>
      </c>
      <c r="E9" s="4">
        <v>22.45</v>
      </c>
      <c r="F9" s="4">
        <v>1.4</v>
      </c>
      <c r="G9" s="4">
        <v>258.33999999999997</v>
      </c>
    </row>
    <row r="10" spans="1:9" x14ac:dyDescent="0.25">
      <c r="A10" s="9">
        <v>1</v>
      </c>
      <c r="B10" s="10" t="s">
        <v>39</v>
      </c>
      <c r="C10" s="9">
        <v>45</v>
      </c>
      <c r="D10" s="9">
        <v>2.4</v>
      </c>
      <c r="E10" s="9">
        <v>12.7</v>
      </c>
      <c r="F10" s="9">
        <v>14.6</v>
      </c>
      <c r="G10" s="9">
        <v>186</v>
      </c>
    </row>
    <row r="11" spans="1:9" x14ac:dyDescent="0.25">
      <c r="A11" s="4">
        <v>693</v>
      </c>
      <c r="B11" s="4" t="s">
        <v>62</v>
      </c>
      <c r="C11" s="4">
        <v>200</v>
      </c>
      <c r="D11" s="4">
        <v>3.3</v>
      </c>
      <c r="E11" s="4">
        <v>3.1</v>
      </c>
      <c r="F11" s="4">
        <v>13.6</v>
      </c>
      <c r="G11" s="4">
        <v>95</v>
      </c>
    </row>
    <row r="12" spans="1:9" x14ac:dyDescent="0.25">
      <c r="A12" s="9"/>
      <c r="B12" s="10" t="s">
        <v>15</v>
      </c>
      <c r="C12" s="9">
        <v>50</v>
      </c>
      <c r="D12" s="9">
        <v>4.3499999999999996</v>
      </c>
      <c r="E12" s="9">
        <v>1.95</v>
      </c>
      <c r="F12" s="9">
        <v>24.75</v>
      </c>
      <c r="G12" s="9">
        <v>130</v>
      </c>
    </row>
    <row r="13" spans="1:9" x14ac:dyDescent="0.25">
      <c r="A13" s="28">
        <f>SUM(C7:C12)</f>
        <v>845</v>
      </c>
      <c r="B13" s="29"/>
      <c r="C13" s="30"/>
      <c r="D13" s="2">
        <f>SUM(D7:D12)</f>
        <v>41.85</v>
      </c>
      <c r="E13" s="2">
        <f>SUM(E7:E12)</f>
        <v>55.420000000000009</v>
      </c>
      <c r="F13" s="2">
        <f>SUM(F7:F12)</f>
        <v>122.86</v>
      </c>
      <c r="G13" s="2">
        <f>SUM(G7:G12)</f>
        <v>1181.8399999999999</v>
      </c>
      <c r="I13" s="3" t="s">
        <v>30</v>
      </c>
    </row>
    <row r="16" spans="1:9" x14ac:dyDescent="0.25">
      <c r="B16" s="3">
        <v>125.76</v>
      </c>
    </row>
    <row r="19" spans="2:2" x14ac:dyDescent="0.25">
      <c r="B19" s="3" t="s">
        <v>27</v>
      </c>
    </row>
  </sheetData>
  <mergeCells count="7">
    <mergeCell ref="A6:G6"/>
    <mergeCell ref="A13:C13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"/>
  <sheetViews>
    <sheetView workbookViewId="0">
      <selection sqref="A1:XFD1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ht="20.25" x14ac:dyDescent="0.3">
      <c r="A1" s="3" t="s">
        <v>11</v>
      </c>
      <c r="B1" s="7" t="s">
        <v>17</v>
      </c>
      <c r="C1" s="14"/>
      <c r="D1" s="3" t="s">
        <v>27</v>
      </c>
    </row>
    <row r="2" spans="1:7" x14ac:dyDescent="0.25">
      <c r="A2" s="3" t="s">
        <v>10</v>
      </c>
      <c r="B2" s="7" t="s">
        <v>22</v>
      </c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7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7" x14ac:dyDescent="0.25">
      <c r="A6" s="25" t="s">
        <v>8</v>
      </c>
      <c r="B6" s="26"/>
      <c r="C6" s="26"/>
      <c r="D6" s="26"/>
      <c r="E6" s="26"/>
      <c r="F6" s="26"/>
      <c r="G6" s="27"/>
    </row>
    <row r="7" spans="1:7" x14ac:dyDescent="0.25">
      <c r="A7" s="9">
        <v>140</v>
      </c>
      <c r="B7" s="10" t="s">
        <v>48</v>
      </c>
      <c r="C7" s="9">
        <v>250</v>
      </c>
      <c r="D7" s="9">
        <v>5.5</v>
      </c>
      <c r="E7" s="9">
        <v>4.5</v>
      </c>
      <c r="F7" s="9">
        <v>20.2</v>
      </c>
      <c r="G7" s="9">
        <v>149</v>
      </c>
    </row>
    <row r="8" spans="1:7" x14ac:dyDescent="0.25">
      <c r="A8" s="4">
        <v>448</v>
      </c>
      <c r="B8" s="4" t="s">
        <v>66</v>
      </c>
      <c r="C8" s="4">
        <v>200</v>
      </c>
      <c r="D8" s="4">
        <v>5</v>
      </c>
      <c r="E8" s="4">
        <v>8</v>
      </c>
      <c r="F8" s="4">
        <v>50.2</v>
      </c>
      <c r="G8" s="4">
        <v>302</v>
      </c>
    </row>
    <row r="9" spans="1:7" x14ac:dyDescent="0.25">
      <c r="A9" s="4">
        <v>451</v>
      </c>
      <c r="B9" s="4" t="s">
        <v>51</v>
      </c>
      <c r="C9" s="4">
        <v>120</v>
      </c>
      <c r="D9" s="4">
        <v>11.1</v>
      </c>
      <c r="E9" s="4">
        <v>11.3</v>
      </c>
      <c r="F9" s="4">
        <v>14.5</v>
      </c>
      <c r="G9" s="4">
        <v>207</v>
      </c>
    </row>
    <row r="10" spans="1:7" x14ac:dyDescent="0.25">
      <c r="A10" s="4">
        <v>43</v>
      </c>
      <c r="B10" s="4" t="s">
        <v>63</v>
      </c>
      <c r="C10" s="4">
        <v>100</v>
      </c>
      <c r="D10" s="4">
        <v>2.1</v>
      </c>
      <c r="E10" s="4">
        <v>4.5</v>
      </c>
      <c r="F10" s="4">
        <v>10.3</v>
      </c>
      <c r="G10" s="4">
        <v>94</v>
      </c>
    </row>
    <row r="11" spans="1:7" x14ac:dyDescent="0.25">
      <c r="A11" s="4">
        <v>639</v>
      </c>
      <c r="B11" s="4" t="s">
        <v>54</v>
      </c>
      <c r="C11" s="4">
        <v>200</v>
      </c>
      <c r="D11" s="4">
        <v>0.5</v>
      </c>
      <c r="E11" s="4">
        <v>0.1</v>
      </c>
      <c r="F11" s="4">
        <v>30.9</v>
      </c>
      <c r="G11" s="4">
        <v>123</v>
      </c>
    </row>
    <row r="12" spans="1:7" x14ac:dyDescent="0.25">
      <c r="A12" s="4"/>
      <c r="B12" s="4" t="s">
        <v>15</v>
      </c>
      <c r="C12" s="4">
        <v>50</v>
      </c>
      <c r="D12" s="4">
        <v>4.3499999999999996</v>
      </c>
      <c r="E12" s="4">
        <v>1.95</v>
      </c>
      <c r="F12" s="4">
        <v>24.75</v>
      </c>
      <c r="G12" s="4">
        <v>130</v>
      </c>
    </row>
    <row r="13" spans="1:7" x14ac:dyDescent="0.25">
      <c r="A13" s="28">
        <f>SUM(C7:C12)</f>
        <v>920</v>
      </c>
      <c r="B13" s="29"/>
      <c r="C13" s="30"/>
      <c r="D13" s="2">
        <f>SUM(D7:D12)</f>
        <v>28.550000000000004</v>
      </c>
      <c r="E13" s="2">
        <f>SUM(E7:E12)</f>
        <v>30.35</v>
      </c>
      <c r="F13" s="2">
        <f>SUM(F7:F12)</f>
        <v>150.85</v>
      </c>
      <c r="G13" s="2">
        <f>SUM(G7:G12)</f>
        <v>1005</v>
      </c>
    </row>
  </sheetData>
  <mergeCells count="7">
    <mergeCell ref="A6:G6"/>
    <mergeCell ref="A13:C13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11</v>
      </c>
      <c r="B1" s="7" t="s">
        <v>18</v>
      </c>
      <c r="C1" s="6"/>
      <c r="D1" s="6"/>
    </row>
    <row r="2" spans="1:7" ht="20.25" x14ac:dyDescent="0.3">
      <c r="A2" s="3" t="s">
        <v>10</v>
      </c>
      <c r="B2" s="7" t="s">
        <v>22</v>
      </c>
      <c r="C2" s="13"/>
      <c r="D2" s="3" t="s">
        <v>27</v>
      </c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31" t="s">
        <v>0</v>
      </c>
      <c r="B4" s="33" t="s">
        <v>1</v>
      </c>
      <c r="C4" s="33" t="s">
        <v>2</v>
      </c>
      <c r="D4" s="35" t="s">
        <v>3</v>
      </c>
      <c r="E4" s="35"/>
      <c r="F4" s="35"/>
      <c r="G4" s="23" t="s">
        <v>7</v>
      </c>
    </row>
    <row r="5" spans="1:7" x14ac:dyDescent="0.25">
      <c r="A5" s="32"/>
      <c r="B5" s="34"/>
      <c r="C5" s="34"/>
      <c r="D5" s="5" t="s">
        <v>4</v>
      </c>
      <c r="E5" s="5" t="s">
        <v>5</v>
      </c>
      <c r="F5" s="5" t="s">
        <v>6</v>
      </c>
      <c r="G5" s="24"/>
    </row>
    <row r="6" spans="1:7" x14ac:dyDescent="0.25">
      <c r="A6" s="25" t="s">
        <v>8</v>
      </c>
      <c r="B6" s="26"/>
      <c r="C6" s="26"/>
      <c r="D6" s="26"/>
      <c r="E6" s="26"/>
      <c r="F6" s="26"/>
      <c r="G6" s="27"/>
    </row>
    <row r="7" spans="1:7" x14ac:dyDescent="0.25">
      <c r="A7" s="9">
        <v>138</v>
      </c>
      <c r="B7" s="10" t="s">
        <v>42</v>
      </c>
      <c r="C7" s="9">
        <v>250</v>
      </c>
      <c r="D7" s="9">
        <v>2.6</v>
      </c>
      <c r="E7" s="9">
        <v>2.1</v>
      </c>
      <c r="F7" s="9">
        <v>19.3</v>
      </c>
      <c r="G7" s="9">
        <v>113</v>
      </c>
    </row>
    <row r="8" spans="1:7" x14ac:dyDescent="0.25">
      <c r="A8" s="4">
        <v>297</v>
      </c>
      <c r="B8" s="4" t="s">
        <v>41</v>
      </c>
      <c r="C8" s="4">
        <v>200</v>
      </c>
      <c r="D8" s="4">
        <v>6.08</v>
      </c>
      <c r="E8" s="4">
        <v>7.2</v>
      </c>
      <c r="F8" s="4">
        <v>42.24</v>
      </c>
      <c r="G8" s="4">
        <v>272</v>
      </c>
    </row>
    <row r="9" spans="1:7" x14ac:dyDescent="0.25">
      <c r="A9" s="4">
        <v>462</v>
      </c>
      <c r="B9" s="4" t="s">
        <v>29</v>
      </c>
      <c r="C9" s="4">
        <v>120</v>
      </c>
      <c r="D9" s="4">
        <v>9.1999999999999993</v>
      </c>
      <c r="E9" s="4">
        <v>15.3</v>
      </c>
      <c r="F9" s="4">
        <v>11.6</v>
      </c>
      <c r="G9" s="4">
        <v>207</v>
      </c>
    </row>
    <row r="10" spans="1:7" x14ac:dyDescent="0.25">
      <c r="A10" s="4" t="s">
        <v>27</v>
      </c>
      <c r="B10" s="4" t="s">
        <v>61</v>
      </c>
      <c r="C10" s="4">
        <v>70</v>
      </c>
      <c r="D10" s="4">
        <v>6.65</v>
      </c>
      <c r="E10" s="4">
        <v>9.24</v>
      </c>
      <c r="F10" s="4">
        <v>44.24</v>
      </c>
      <c r="G10" s="4">
        <v>283.5</v>
      </c>
    </row>
    <row r="11" spans="1:7" x14ac:dyDescent="0.25">
      <c r="A11" s="4">
        <v>357</v>
      </c>
      <c r="B11" s="4" t="s">
        <v>52</v>
      </c>
      <c r="C11" s="4">
        <v>200</v>
      </c>
      <c r="D11" s="4">
        <v>0.1</v>
      </c>
      <c r="E11" s="4">
        <v>3.1</v>
      </c>
      <c r="F11" s="4">
        <v>13.6</v>
      </c>
      <c r="G11" s="4">
        <v>95</v>
      </c>
    </row>
    <row r="12" spans="1:7" x14ac:dyDescent="0.25">
      <c r="A12" s="4"/>
      <c r="B12" s="4" t="s">
        <v>15</v>
      </c>
      <c r="C12" s="4">
        <v>50</v>
      </c>
      <c r="D12" s="4">
        <v>4.3499999999999996</v>
      </c>
      <c r="E12" s="4">
        <v>1.95</v>
      </c>
      <c r="F12" s="4">
        <v>24.75</v>
      </c>
      <c r="G12" s="4">
        <v>130</v>
      </c>
    </row>
    <row r="13" spans="1:7" x14ac:dyDescent="0.25">
      <c r="A13" s="28">
        <f>SUM(C7:C12)</f>
        <v>890</v>
      </c>
      <c r="B13" s="29"/>
      <c r="C13" s="30"/>
      <c r="D13" s="2">
        <f>SUM(D7:D12)</f>
        <v>28.980000000000004</v>
      </c>
      <c r="E13" s="2">
        <f>SUM(E7:E12)</f>
        <v>38.890000000000008</v>
      </c>
      <c r="F13" s="2">
        <f>SUM(F7:F12)</f>
        <v>155.72999999999999</v>
      </c>
      <c r="G13" s="2">
        <f>SUM(G7:G12)</f>
        <v>1100.5</v>
      </c>
    </row>
  </sheetData>
  <mergeCells count="7">
    <mergeCell ref="A6:G6"/>
    <mergeCell ref="A13:C13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пн 1</vt:lpstr>
      <vt:lpstr>вт1</vt:lpstr>
      <vt:lpstr>ср 1</vt:lpstr>
      <vt:lpstr>чт1</vt:lpstr>
      <vt:lpstr>пт 1</vt:lpstr>
      <vt:lpstr>пн 2</vt:lpstr>
      <vt:lpstr>вт 2</vt:lpstr>
      <vt:lpstr>ср 2</vt:lpstr>
      <vt:lpstr>чт2</vt:lpstr>
      <vt:lpstr>пт2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Сафенрайтер</dc:creator>
  <cp:lastModifiedBy>Директор</cp:lastModifiedBy>
  <cp:lastPrinted>2024-06-24T04:14:19Z</cp:lastPrinted>
  <dcterms:created xsi:type="dcterms:W3CDTF">2021-08-11T02:33:58Z</dcterms:created>
  <dcterms:modified xsi:type="dcterms:W3CDTF">2024-09-11T04:50:03Z</dcterms:modified>
</cp:coreProperties>
</file>