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320" windowHeight="8010" activeTab="9"/>
  </bookViews>
  <sheets>
    <sheet name="Лист1" sheetId="15" r:id="rId1"/>
    <sheet name="пн 1" sheetId="6" r:id="rId2"/>
    <sheet name="вт1" sheetId="8" r:id="rId3"/>
    <sheet name="ср 1" sheetId="4" r:id="rId4"/>
    <sheet name="чт1" sheetId="5" r:id="rId5"/>
    <sheet name="пт 1" sheetId="1" r:id="rId6"/>
    <sheet name="пн 2" sheetId="12" r:id="rId7"/>
    <sheet name="вт 2" sheetId="9" r:id="rId8"/>
    <sheet name="ср 2" sheetId="10" r:id="rId9"/>
    <sheet name="чт2" sheetId="11" r:id="rId10"/>
    <sheet name="пт2" sheetId="13" r:id="rId11"/>
    <sheet name="Лист2" sheetId="16" r:id="rId12"/>
    <sheet name="Лист3" sheetId="17" r:id="rId13"/>
  </sheets>
  <calcPr calcId="145621"/>
</workbook>
</file>

<file path=xl/calcChain.xml><?xml version="1.0" encoding="utf-8"?>
<calcChain xmlns="http://schemas.openxmlformats.org/spreadsheetml/2006/main">
  <c r="G13" i="13" l="1"/>
  <c r="F13" i="13"/>
  <c r="E13" i="13"/>
  <c r="D13" i="13"/>
  <c r="A13" i="13"/>
  <c r="G13" i="12"/>
  <c r="F13" i="12"/>
  <c r="E13" i="12"/>
  <c r="D13" i="12"/>
  <c r="A13" i="12"/>
  <c r="A13" i="6"/>
  <c r="G12" i="11"/>
  <c r="D12" i="11"/>
  <c r="A12" i="11"/>
  <c r="F13" i="10"/>
  <c r="E13" i="10"/>
  <c r="D13" i="10"/>
  <c r="G13" i="10"/>
  <c r="A13" i="10"/>
  <c r="G14" i="9"/>
  <c r="A14" i="9"/>
  <c r="A13" i="1"/>
  <c r="G12" i="4"/>
  <c r="F12" i="4"/>
  <c r="E12" i="4"/>
  <c r="D12" i="4"/>
  <c r="A12" i="4"/>
  <c r="G12" i="5"/>
  <c r="E12" i="5"/>
  <c r="D12" i="5"/>
  <c r="A12" i="5"/>
  <c r="G13" i="6"/>
  <c r="F13" i="6"/>
  <c r="E13" i="6"/>
  <c r="D13" i="6"/>
  <c r="G17" i="8"/>
  <c r="F17" i="8"/>
  <c r="E17" i="8"/>
  <c r="D17" i="8"/>
  <c r="A17" i="8"/>
  <c r="G13" i="1" l="1"/>
  <c r="F13" i="1"/>
  <c r="E13" i="1"/>
  <c r="D13" i="1"/>
  <c r="F12" i="11" l="1"/>
  <c r="E12" i="11"/>
  <c r="F14" i="9"/>
  <c r="E14" i="9"/>
  <c r="D14" i="9"/>
</calcChain>
</file>

<file path=xl/sharedStrings.xml><?xml version="1.0" encoding="utf-8"?>
<sst xmlns="http://schemas.openxmlformats.org/spreadsheetml/2006/main" count="237" uniqueCount="72">
  <si>
    <t>№ рецептуры</t>
  </si>
  <si>
    <t>Наименование блюд</t>
  </si>
  <si>
    <t>масса порции</t>
  </si>
  <si>
    <t>Пищевые добавки</t>
  </si>
  <si>
    <t>Б</t>
  </si>
  <si>
    <t>Ж</t>
  </si>
  <si>
    <t>У</t>
  </si>
  <si>
    <t>ккал</t>
  </si>
  <si>
    <t>Завтрак</t>
  </si>
  <si>
    <t>Приложение №</t>
  </si>
  <si>
    <t>Сезон:</t>
  </si>
  <si>
    <t>Неделя:</t>
  </si>
  <si>
    <t xml:space="preserve">День: </t>
  </si>
  <si>
    <t>понедельник</t>
  </si>
  <si>
    <t>первая</t>
  </si>
  <si>
    <t>осенне-зимний</t>
  </si>
  <si>
    <t>Какао с молоком</t>
  </si>
  <si>
    <t>Хлеб пшеничный</t>
  </si>
  <si>
    <t>День:</t>
  </si>
  <si>
    <t>вторник</t>
  </si>
  <si>
    <t>среда</t>
  </si>
  <si>
    <t>четверг</t>
  </si>
  <si>
    <t>Макароны отварные</t>
  </si>
  <si>
    <t>пятница</t>
  </si>
  <si>
    <t>Компот из смеси сухофруктов</t>
  </si>
  <si>
    <t>Рыба тушенная в томате с овощами</t>
  </si>
  <si>
    <t>вторая</t>
  </si>
  <si>
    <t>Утверждаю:</t>
  </si>
  <si>
    <t>Директор МКОУ "Ребрихинская СОШ"</t>
  </si>
  <si>
    <t>________________________И.Е.Сыркин</t>
  </si>
  <si>
    <t>Примерное десятидневное меню</t>
  </si>
  <si>
    <t xml:space="preserve"> </t>
  </si>
  <si>
    <t xml:space="preserve">  </t>
  </si>
  <si>
    <t>Тефтели из говядины с рисом</t>
  </si>
  <si>
    <t>.</t>
  </si>
  <si>
    <t>Кофейный напиток с молоком</t>
  </si>
  <si>
    <t>"____"_____________________2023 год</t>
  </si>
  <si>
    <t>пр. №_____от"___"____2023</t>
  </si>
  <si>
    <t>Булочка домашняя</t>
  </si>
  <si>
    <t>Чай с лимоном и сахаром</t>
  </si>
  <si>
    <t>Икра свекольная</t>
  </si>
  <si>
    <t>Овощи натуральные свежие (огурцы)</t>
  </si>
  <si>
    <t>Плов из курицы (2 вариант)</t>
  </si>
  <si>
    <t>Овощи тушенные с мясом</t>
  </si>
  <si>
    <t>Кисель из концентрата на плодовых или ягодных экстрактах</t>
  </si>
  <si>
    <t>Каша гречневая рассыпчатая</t>
  </si>
  <si>
    <t>Бутерброд с   сыром</t>
  </si>
  <si>
    <t>Бутерброд с маслом</t>
  </si>
  <si>
    <t xml:space="preserve">              в 2023-2024 учебном году</t>
  </si>
  <si>
    <t xml:space="preserve">                МКОУ "Ребрихинская Сош"</t>
  </si>
  <si>
    <t xml:space="preserve">    для обучающихся 6,7,8 классы</t>
  </si>
  <si>
    <t>Каша перловая рассыпатая</t>
  </si>
  <si>
    <t>Голубцы ленивые</t>
  </si>
  <si>
    <t>Суп картофельный с крупой</t>
  </si>
  <si>
    <t>Щи из свежей капусты с картофелем</t>
  </si>
  <si>
    <t>Уха с крупой</t>
  </si>
  <si>
    <t>Борщ с капустой и картофелем</t>
  </si>
  <si>
    <t>Каша ячневая рассыпчая</t>
  </si>
  <si>
    <t>Гуляш</t>
  </si>
  <si>
    <t>Суп картофельный с бобовыми</t>
  </si>
  <si>
    <t>Рассольник Ленинградский</t>
  </si>
  <si>
    <t>Суп картофельный с макаронными изделиями</t>
  </si>
  <si>
    <t xml:space="preserve">Десятидневное  меню 6,7,8 классы </t>
  </si>
  <si>
    <t>Куры тушенные в сметанном соусе</t>
  </si>
  <si>
    <t>Свекла отварная с растительным маслом</t>
  </si>
  <si>
    <t>Кофеный напитокс молоком</t>
  </si>
  <si>
    <t>Бутерброд с повидлом и маслом</t>
  </si>
  <si>
    <t>Чай с сахаром</t>
  </si>
  <si>
    <t>Нарезка из белокачанной капусты</t>
  </si>
  <si>
    <t>6,7,8 кл</t>
  </si>
  <si>
    <t>6,7,8, кл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</si>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</sst>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21"/>
  <sheetViews>
    <sheetView workbookViewId="0">
      <selection activeCell="F19" sqref="F19"/>
    </sheetView>
  </sheetViews>
  <sheetFormatPr defaultRowHeight="15" x14ac:dyDescent="0.25"/>
  <sheetData>
    <row r="1" spans="6:11" x14ac:dyDescent="0.25">
      <c r="K1" t="s">
        <v>27</v>
      </c>
    </row>
    <row r="2" spans="6:11" x14ac:dyDescent="0.25">
      <c r="K2" t="s">
        <v>28</v>
      </c>
    </row>
    <row r="4" spans="6:11" x14ac:dyDescent="0.25">
      <c r="K4" t="s">
        <v>29</v>
      </c>
    </row>
    <row r="5" spans="6:11" x14ac:dyDescent="0.25">
      <c r="K5" t="s">
        <v>36</v>
      </c>
    </row>
    <row r="12" spans="6:11" ht="26.25" x14ac:dyDescent="0.4">
      <c r="I12" s="8" t="s">
        <v>30</v>
      </c>
    </row>
    <row r="14" spans="6:11" ht="28.5" x14ac:dyDescent="0.45">
      <c r="F14" s="9" t="s">
        <v>50</v>
      </c>
      <c r="G14" s="8"/>
      <c r="H14" s="8"/>
      <c r="I14" s="8"/>
      <c r="J14" s="8"/>
    </row>
    <row r="15" spans="6:11" ht="26.25" x14ac:dyDescent="0.4">
      <c r="G15" s="8"/>
      <c r="H15" s="8" t="s">
        <v>49</v>
      </c>
      <c r="I15" s="8"/>
      <c r="J15" s="8"/>
    </row>
    <row r="16" spans="6:11" ht="26.25" x14ac:dyDescent="0.4">
      <c r="G16" s="8"/>
      <c r="H16" s="8"/>
      <c r="I16" s="8"/>
      <c r="J16" s="8"/>
    </row>
    <row r="17" spans="6:10" ht="26.25" x14ac:dyDescent="0.4">
      <c r="G17" s="8"/>
      <c r="H17" s="8" t="s">
        <v>48</v>
      </c>
      <c r="I17" s="8"/>
      <c r="J17" s="8"/>
    </row>
    <row r="18" spans="6:10" ht="26.25" x14ac:dyDescent="0.4">
      <c r="G18" s="8"/>
      <c r="H18" s="8"/>
      <c r="I18" s="8"/>
      <c r="J18" s="8"/>
    </row>
    <row r="19" spans="6:10" ht="26.25" x14ac:dyDescent="0.4">
      <c r="F19" t="s">
        <v>31</v>
      </c>
      <c r="G19" s="8" t="s">
        <v>31</v>
      </c>
      <c r="H19" s="8" t="s">
        <v>32</v>
      </c>
      <c r="I19" s="8"/>
      <c r="J19" s="8"/>
    </row>
    <row r="21" spans="6:10" x14ac:dyDescent="0.25">
      <c r="H2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2" sqref="C2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12</v>
      </c>
      <c r="B1" s="7" t="s">
        <v>21</v>
      </c>
      <c r="C1" s="6"/>
      <c r="D1" s="6"/>
    </row>
    <row r="2" spans="1:7" ht="20.25" x14ac:dyDescent="0.3">
      <c r="A2" s="3" t="s">
        <v>11</v>
      </c>
      <c r="B2" s="7" t="s">
        <v>26</v>
      </c>
      <c r="C2" s="18" t="s">
        <v>69</v>
      </c>
    </row>
    <row r="3" spans="1:7" x14ac:dyDescent="0.25">
      <c r="A3" s="3" t="s">
        <v>10</v>
      </c>
      <c r="B3" s="3" t="s">
        <v>15</v>
      </c>
    </row>
    <row r="4" spans="1:7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7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7" x14ac:dyDescent="0.25">
      <c r="A6" s="22" t="s">
        <v>8</v>
      </c>
      <c r="B6" s="23"/>
      <c r="C6" s="23"/>
      <c r="D6" s="23"/>
      <c r="E6" s="23"/>
      <c r="F6" s="23"/>
      <c r="G6" s="24"/>
    </row>
    <row r="7" spans="1:7" s="13" customFormat="1" x14ac:dyDescent="0.25">
      <c r="A7" s="14">
        <v>124</v>
      </c>
      <c r="B7" s="15" t="s">
        <v>54</v>
      </c>
      <c r="C7" s="14">
        <v>250</v>
      </c>
      <c r="D7" s="14">
        <v>2</v>
      </c>
      <c r="E7" s="14">
        <v>5.4</v>
      </c>
      <c r="F7" s="14">
        <v>8.8000000000000007</v>
      </c>
      <c r="G7" s="14">
        <v>96</v>
      </c>
    </row>
    <row r="8" spans="1:7" x14ac:dyDescent="0.25">
      <c r="A8" s="4">
        <v>7</v>
      </c>
      <c r="B8" s="4" t="s">
        <v>43</v>
      </c>
      <c r="C8" s="4">
        <v>245</v>
      </c>
      <c r="D8" s="4">
        <v>21.4</v>
      </c>
      <c r="E8" s="4">
        <v>25.7</v>
      </c>
      <c r="F8" s="4">
        <v>21.5</v>
      </c>
      <c r="G8" s="4">
        <v>422</v>
      </c>
    </row>
    <row r="9" spans="1:7" s="10" customFormat="1" x14ac:dyDescent="0.25">
      <c r="A9" s="4">
        <v>178</v>
      </c>
      <c r="B9" s="4" t="s">
        <v>38</v>
      </c>
      <c r="C9" s="4">
        <v>100</v>
      </c>
      <c r="D9" s="4">
        <v>6.9</v>
      </c>
      <c r="E9" s="4">
        <v>10.4</v>
      </c>
      <c r="F9" s="4">
        <v>50.4</v>
      </c>
      <c r="G9" s="4">
        <v>328</v>
      </c>
    </row>
    <row r="10" spans="1:7" x14ac:dyDescent="0.25">
      <c r="A10" s="4">
        <v>648</v>
      </c>
      <c r="B10" s="4" t="s">
        <v>44</v>
      </c>
      <c r="C10" s="4">
        <v>200</v>
      </c>
      <c r="D10" s="4">
        <v>0</v>
      </c>
      <c r="E10" s="4">
        <v>0</v>
      </c>
      <c r="F10" s="4">
        <v>20</v>
      </c>
      <c r="G10" s="4">
        <v>76</v>
      </c>
    </row>
    <row r="11" spans="1:7" x14ac:dyDescent="0.25">
      <c r="A11" s="4"/>
      <c r="B11" s="4" t="s">
        <v>17</v>
      </c>
      <c r="C11" s="4">
        <v>50</v>
      </c>
      <c r="D11" s="4">
        <v>4.3499999999999996</v>
      </c>
      <c r="E11" s="4">
        <v>1.95</v>
      </c>
      <c r="F11" s="4">
        <v>24.75</v>
      </c>
      <c r="G11" s="4">
        <v>130</v>
      </c>
    </row>
    <row r="12" spans="1:7" x14ac:dyDescent="0.25">
      <c r="A12" s="25">
        <f>C7+C8+C9+C10+C11</f>
        <v>845</v>
      </c>
      <c r="B12" s="26"/>
      <c r="C12" s="27"/>
      <c r="D12" s="2">
        <f>D7+D8+D9+D10+D11</f>
        <v>34.65</v>
      </c>
      <c r="E12" s="2">
        <f>SUM(E8:E11)</f>
        <v>38.050000000000004</v>
      </c>
      <c r="F12" s="2">
        <f>SUM(F8:F11)</f>
        <v>116.65</v>
      </c>
      <c r="G12" s="2">
        <f>G7+G8+G9+G10+G11</f>
        <v>1052</v>
      </c>
    </row>
  </sheetData>
  <mergeCells count="7">
    <mergeCell ref="A6:G6"/>
    <mergeCell ref="A12:C12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31" sqref="B31"/>
    </sheetView>
  </sheetViews>
  <sheetFormatPr defaultRowHeight="15" x14ac:dyDescent="0.25"/>
  <cols>
    <col min="1" max="1" width="12.28515625" style="11" customWidth="1"/>
    <col min="2" max="2" width="52.28515625" style="11" customWidth="1"/>
    <col min="3" max="3" width="13.5703125" style="11" bestFit="1" customWidth="1"/>
    <col min="4" max="16384" width="9.140625" style="11"/>
  </cols>
  <sheetData>
    <row r="1" spans="1:8" x14ac:dyDescent="0.25">
      <c r="A1" s="11" t="s">
        <v>18</v>
      </c>
      <c r="B1" s="11" t="s">
        <v>23</v>
      </c>
    </row>
    <row r="2" spans="1:8" ht="20.25" x14ac:dyDescent="0.3">
      <c r="A2" s="11" t="s">
        <v>11</v>
      </c>
      <c r="B2" s="11" t="s">
        <v>26</v>
      </c>
      <c r="C2" s="18" t="s">
        <v>69</v>
      </c>
    </row>
    <row r="3" spans="1:8" x14ac:dyDescent="0.25">
      <c r="A3" s="11" t="s">
        <v>10</v>
      </c>
      <c r="B3" s="11" t="s">
        <v>15</v>
      </c>
    </row>
    <row r="4" spans="1:8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8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8" x14ac:dyDescent="0.25">
      <c r="A6" s="22" t="s">
        <v>8</v>
      </c>
      <c r="B6" s="23"/>
      <c r="C6" s="23"/>
      <c r="D6" s="23"/>
      <c r="E6" s="23"/>
      <c r="F6" s="23"/>
      <c r="G6" s="24"/>
    </row>
    <row r="7" spans="1:8" s="13" customFormat="1" x14ac:dyDescent="0.25">
      <c r="A7" s="4">
        <v>110</v>
      </c>
      <c r="B7" s="4" t="s">
        <v>56</v>
      </c>
      <c r="C7" s="4">
        <v>250</v>
      </c>
      <c r="D7" s="4">
        <v>2.4</v>
      </c>
      <c r="E7" s="4">
        <v>6.4</v>
      </c>
      <c r="F7" s="4">
        <v>15.4</v>
      </c>
      <c r="G7" s="4">
        <v>133</v>
      </c>
    </row>
    <row r="8" spans="1:8" x14ac:dyDescent="0.25">
      <c r="A8" s="14">
        <v>332</v>
      </c>
      <c r="B8" s="15" t="s">
        <v>22</v>
      </c>
      <c r="C8" s="14">
        <v>220</v>
      </c>
      <c r="D8" s="14">
        <v>8</v>
      </c>
      <c r="E8" s="14">
        <v>8.1</v>
      </c>
      <c r="F8" s="14">
        <v>48.9</v>
      </c>
      <c r="G8" s="14">
        <v>311</v>
      </c>
    </row>
    <row r="9" spans="1:8" x14ac:dyDescent="0.25">
      <c r="A9" s="14">
        <v>374</v>
      </c>
      <c r="B9" s="15" t="s">
        <v>25</v>
      </c>
      <c r="C9" s="14">
        <v>120</v>
      </c>
      <c r="D9" s="14">
        <v>10.7</v>
      </c>
      <c r="E9" s="14">
        <v>5.2</v>
      </c>
      <c r="F9" s="14">
        <v>5.6</v>
      </c>
      <c r="G9" s="14">
        <v>113</v>
      </c>
    </row>
    <row r="10" spans="1:8" x14ac:dyDescent="0.25">
      <c r="A10" s="14">
        <v>2</v>
      </c>
      <c r="B10" s="15" t="s">
        <v>66</v>
      </c>
      <c r="C10" s="14">
        <v>80</v>
      </c>
      <c r="D10" s="14">
        <v>2.4</v>
      </c>
      <c r="E10" s="14">
        <v>11.2</v>
      </c>
      <c r="F10" s="14">
        <v>37</v>
      </c>
      <c r="G10" s="14">
        <v>258</v>
      </c>
    </row>
    <row r="11" spans="1:8" x14ac:dyDescent="0.25">
      <c r="A11" s="14">
        <v>639</v>
      </c>
      <c r="B11" s="15" t="s">
        <v>24</v>
      </c>
      <c r="C11" s="14">
        <v>200</v>
      </c>
      <c r="D11" s="14">
        <v>0.5</v>
      </c>
      <c r="E11" s="14">
        <v>0.1</v>
      </c>
      <c r="F11" s="14">
        <v>30.9</v>
      </c>
      <c r="G11" s="14">
        <v>123</v>
      </c>
      <c r="H11" s="11" t="s">
        <v>31</v>
      </c>
    </row>
    <row r="12" spans="1:8" x14ac:dyDescent="0.25">
      <c r="A12" s="14"/>
      <c r="B12" s="15" t="s">
        <v>17</v>
      </c>
      <c r="C12" s="14">
        <v>50</v>
      </c>
      <c r="D12" s="14">
        <v>4.3499999999999996</v>
      </c>
      <c r="E12" s="14">
        <v>1.95</v>
      </c>
      <c r="F12" s="14">
        <v>24.75</v>
      </c>
      <c r="G12" s="14">
        <v>130</v>
      </c>
    </row>
    <row r="13" spans="1:8" x14ac:dyDescent="0.25">
      <c r="A13" s="25">
        <f>C7+C8+C9+C10+C11+C12</f>
        <v>920</v>
      </c>
      <c r="B13" s="26"/>
      <c r="C13" s="27"/>
      <c r="D13" s="2">
        <f>D7+D8+D9+D10+D11+D12</f>
        <v>28.35</v>
      </c>
      <c r="E13" s="2">
        <f>E7+E8+E9+E10+E11+E12</f>
        <v>32.950000000000003</v>
      </c>
      <c r="F13" s="2">
        <f>F7+F8+F9+F10+F11+F12</f>
        <v>162.54999999999998</v>
      </c>
      <c r="G13" s="2">
        <f>G7+G8+G9+G10+G11+G12</f>
        <v>1068</v>
      </c>
    </row>
  </sheetData>
  <mergeCells count="7">
    <mergeCell ref="A6:G6"/>
    <mergeCell ref="A13:C13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11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1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8" sqref="A8:G8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18</v>
      </c>
      <c r="B1" s="3" t="s">
        <v>13</v>
      </c>
    </row>
    <row r="2" spans="1:7" ht="20.25" x14ac:dyDescent="0.3">
      <c r="A2" s="3" t="s">
        <v>11</v>
      </c>
      <c r="B2" s="3" t="s">
        <v>14</v>
      </c>
      <c r="C2" s="18" t="s">
        <v>69</v>
      </c>
    </row>
    <row r="3" spans="1:7" x14ac:dyDescent="0.25">
      <c r="A3" s="3" t="s">
        <v>10</v>
      </c>
      <c r="B3" s="3" t="s">
        <v>15</v>
      </c>
    </row>
    <row r="4" spans="1:7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7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7" x14ac:dyDescent="0.25">
      <c r="A6" s="22" t="s">
        <v>8</v>
      </c>
      <c r="B6" s="23"/>
      <c r="C6" s="23"/>
      <c r="D6" s="23"/>
      <c r="E6" s="23"/>
      <c r="F6" s="23"/>
      <c r="G6" s="24"/>
    </row>
    <row r="7" spans="1:7" s="13" customFormat="1" x14ac:dyDescent="0.25">
      <c r="A7" s="14">
        <v>138</v>
      </c>
      <c r="B7" s="15" t="s">
        <v>53</v>
      </c>
      <c r="C7" s="14">
        <v>250</v>
      </c>
      <c r="D7" s="14">
        <v>2.6</v>
      </c>
      <c r="E7" s="14">
        <v>2.1</v>
      </c>
      <c r="F7" s="14">
        <v>19.3</v>
      </c>
      <c r="G7" s="14">
        <v>113</v>
      </c>
    </row>
    <row r="8" spans="1:7" x14ac:dyDescent="0.25">
      <c r="A8" s="4">
        <v>280</v>
      </c>
      <c r="B8" s="4" t="s">
        <v>45</v>
      </c>
      <c r="C8" s="4">
        <v>200</v>
      </c>
      <c r="D8" s="4">
        <v>11.76</v>
      </c>
      <c r="E8" s="4">
        <v>9.52</v>
      </c>
      <c r="F8" s="4">
        <v>51.52</v>
      </c>
      <c r="G8" s="4">
        <v>364</v>
      </c>
    </row>
    <row r="9" spans="1:7" s="10" customFormat="1" x14ac:dyDescent="0.25">
      <c r="A9" s="4">
        <v>280</v>
      </c>
      <c r="B9" s="4" t="s">
        <v>63</v>
      </c>
      <c r="C9" s="4">
        <v>100</v>
      </c>
      <c r="D9" s="4">
        <v>12.75</v>
      </c>
      <c r="E9" s="4">
        <v>22.45</v>
      </c>
      <c r="F9" s="4">
        <v>1.4</v>
      </c>
      <c r="G9" s="4">
        <v>258.33999999999997</v>
      </c>
    </row>
    <row r="10" spans="1:7" s="10" customFormat="1" x14ac:dyDescent="0.25">
      <c r="A10" s="4">
        <v>178</v>
      </c>
      <c r="B10" s="4" t="s">
        <v>38</v>
      </c>
      <c r="C10" s="4">
        <v>100</v>
      </c>
      <c r="D10" s="4">
        <v>6.9</v>
      </c>
      <c r="E10" s="4">
        <v>10.4</v>
      </c>
      <c r="F10" s="4">
        <v>50.4</v>
      </c>
      <c r="G10" s="4">
        <v>328</v>
      </c>
    </row>
    <row r="11" spans="1:7" x14ac:dyDescent="0.25">
      <c r="A11" s="4">
        <v>686</v>
      </c>
      <c r="B11" s="4" t="s">
        <v>39</v>
      </c>
      <c r="C11" s="4">
        <v>200</v>
      </c>
      <c r="D11" s="4">
        <v>0.2</v>
      </c>
      <c r="E11" s="4">
        <v>0</v>
      </c>
      <c r="F11" s="4">
        <v>9.3000000000000007</v>
      </c>
      <c r="G11" s="4">
        <v>38</v>
      </c>
    </row>
    <row r="12" spans="1:7" x14ac:dyDescent="0.25">
      <c r="A12" s="4"/>
      <c r="B12" s="4" t="s">
        <v>17</v>
      </c>
      <c r="C12" s="4">
        <v>50</v>
      </c>
      <c r="D12" s="4">
        <v>4.3499999999999996</v>
      </c>
      <c r="E12" s="4">
        <v>1.95</v>
      </c>
      <c r="F12" s="4">
        <v>24.75</v>
      </c>
      <c r="G12" s="4">
        <v>130</v>
      </c>
    </row>
    <row r="13" spans="1:7" x14ac:dyDescent="0.25">
      <c r="A13" s="25">
        <f>C7+C8+C9+C10+C11+C12</f>
        <v>900</v>
      </c>
      <c r="B13" s="26"/>
      <c r="C13" s="27"/>
      <c r="D13" s="2">
        <f>D7+D8+D9+D10+D11+D12</f>
        <v>38.56</v>
      </c>
      <c r="E13" s="2">
        <f>E7+E8+E9+E10+E11+E12</f>
        <v>46.42</v>
      </c>
      <c r="F13" s="2">
        <f>F7+F8+F9+F10+F11+F12</f>
        <v>156.67000000000002</v>
      </c>
      <c r="G13" s="2">
        <f>G7+G8+G9+G10+G12</f>
        <v>1193.3399999999999</v>
      </c>
    </row>
    <row r="16" spans="1:7" x14ac:dyDescent="0.25">
      <c r="A16" s="14"/>
      <c r="B16" s="15"/>
      <c r="C16" s="14"/>
      <c r="D16" s="14"/>
      <c r="E16" s="14"/>
      <c r="F16" s="14"/>
      <c r="G16" s="14"/>
    </row>
  </sheetData>
  <mergeCells count="7">
    <mergeCell ref="G4:G5"/>
    <mergeCell ref="A6:G6"/>
    <mergeCell ref="A13:C13"/>
    <mergeCell ref="A4:A5"/>
    <mergeCell ref="B4:B5"/>
    <mergeCell ref="C4:C5"/>
    <mergeCell ref="D4:F4"/>
  </mergeCells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A12" sqref="A12:G12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2" spans="1:9" x14ac:dyDescent="0.25">
      <c r="E2" s="33" t="s">
        <v>9</v>
      </c>
      <c r="F2" s="33"/>
      <c r="G2" s="33"/>
    </row>
    <row r="3" spans="1:9" x14ac:dyDescent="0.25">
      <c r="E3" s="34" t="s">
        <v>37</v>
      </c>
      <c r="F3" s="34"/>
      <c r="G3" s="34"/>
    </row>
    <row r="4" spans="1:9" x14ac:dyDescent="0.25">
      <c r="B4" s="35" t="s">
        <v>62</v>
      </c>
      <c r="C4" s="35"/>
      <c r="D4" s="35"/>
    </row>
    <row r="5" spans="1:9" x14ac:dyDescent="0.25">
      <c r="A5" s="3" t="s">
        <v>12</v>
      </c>
      <c r="B5" s="7" t="s">
        <v>19</v>
      </c>
      <c r="C5" s="6"/>
      <c r="D5" s="6"/>
    </row>
    <row r="6" spans="1:9" ht="20.25" x14ac:dyDescent="0.3">
      <c r="A6" s="3" t="s">
        <v>11</v>
      </c>
      <c r="B6" s="7" t="s">
        <v>14</v>
      </c>
      <c r="C6" s="18" t="s">
        <v>69</v>
      </c>
    </row>
    <row r="7" spans="1:9" x14ac:dyDescent="0.25">
      <c r="A7" s="3" t="s">
        <v>10</v>
      </c>
      <c r="B7" s="3" t="s">
        <v>15</v>
      </c>
    </row>
    <row r="8" spans="1:9" s="1" customFormat="1" x14ac:dyDescent="0.25">
      <c r="A8" s="28" t="s">
        <v>0</v>
      </c>
      <c r="B8" s="30" t="s">
        <v>1</v>
      </c>
      <c r="C8" s="30" t="s">
        <v>2</v>
      </c>
      <c r="D8" s="32" t="s">
        <v>3</v>
      </c>
      <c r="E8" s="32"/>
      <c r="F8" s="32"/>
      <c r="G8" s="20" t="s">
        <v>7</v>
      </c>
    </row>
    <row r="9" spans="1:9" x14ac:dyDescent="0.25">
      <c r="A9" s="29"/>
      <c r="B9" s="31"/>
      <c r="C9" s="31"/>
      <c r="D9" s="5" t="s">
        <v>4</v>
      </c>
      <c r="E9" s="5" t="s">
        <v>5</v>
      </c>
      <c r="F9" s="5" t="s">
        <v>6</v>
      </c>
      <c r="G9" s="21"/>
    </row>
    <row r="10" spans="1:9" x14ac:dyDescent="0.25">
      <c r="A10" s="22" t="s">
        <v>8</v>
      </c>
      <c r="B10" s="23"/>
      <c r="C10" s="23"/>
      <c r="D10" s="23"/>
      <c r="E10" s="23"/>
      <c r="F10" s="23"/>
      <c r="G10" s="24"/>
    </row>
    <row r="11" spans="1:9" s="13" customFormat="1" x14ac:dyDescent="0.25">
      <c r="A11" s="14">
        <v>140</v>
      </c>
      <c r="B11" s="15" t="s">
        <v>54</v>
      </c>
      <c r="C11" s="14">
        <v>250</v>
      </c>
      <c r="D11" s="14">
        <v>2</v>
      </c>
      <c r="E11" s="14">
        <v>5.4</v>
      </c>
      <c r="F11" s="14">
        <v>8.8000000000000007</v>
      </c>
      <c r="G11" s="14">
        <v>96</v>
      </c>
    </row>
    <row r="12" spans="1:9" x14ac:dyDescent="0.25">
      <c r="A12" s="4">
        <v>297</v>
      </c>
      <c r="B12" s="4" t="s">
        <v>51</v>
      </c>
      <c r="C12" s="4">
        <v>200</v>
      </c>
      <c r="D12" s="4">
        <v>6.08</v>
      </c>
      <c r="E12" s="4">
        <v>7.2</v>
      </c>
      <c r="F12" s="4">
        <v>42.24</v>
      </c>
      <c r="G12" s="4">
        <v>272</v>
      </c>
    </row>
    <row r="13" spans="1:9" s="13" customFormat="1" x14ac:dyDescent="0.25">
      <c r="A13" s="4">
        <v>178</v>
      </c>
      <c r="B13" s="4" t="s">
        <v>52</v>
      </c>
      <c r="C13" s="4">
        <v>100</v>
      </c>
      <c r="D13" s="4">
        <v>8.9</v>
      </c>
      <c r="E13" s="4">
        <v>14.6</v>
      </c>
      <c r="F13" s="4">
        <v>7.2</v>
      </c>
      <c r="G13" s="4">
        <v>199</v>
      </c>
    </row>
    <row r="14" spans="1:9" s="10" customFormat="1" x14ac:dyDescent="0.25">
      <c r="A14" s="4">
        <v>64</v>
      </c>
      <c r="B14" s="4" t="s">
        <v>64</v>
      </c>
      <c r="C14" s="4">
        <v>100</v>
      </c>
      <c r="D14" s="4">
        <v>1.7</v>
      </c>
      <c r="E14" s="4">
        <v>8</v>
      </c>
      <c r="F14" s="4">
        <v>8.3000000000000007</v>
      </c>
      <c r="G14" s="4">
        <v>116</v>
      </c>
      <c r="H14" s="11" t="s">
        <v>31</v>
      </c>
      <c r="I14" s="11" t="s">
        <v>31</v>
      </c>
    </row>
    <row r="15" spans="1:9" x14ac:dyDescent="0.25">
      <c r="A15" s="4">
        <v>379</v>
      </c>
      <c r="B15" s="4" t="s">
        <v>65</v>
      </c>
      <c r="C15" s="4">
        <v>200</v>
      </c>
      <c r="D15" s="4">
        <v>2.9</v>
      </c>
      <c r="E15" s="4">
        <v>2.8</v>
      </c>
      <c r="F15" s="4">
        <v>14.9</v>
      </c>
      <c r="G15" s="4">
        <v>94</v>
      </c>
    </row>
    <row r="16" spans="1:9" x14ac:dyDescent="0.25">
      <c r="A16" s="4"/>
      <c r="B16" s="4" t="s">
        <v>17</v>
      </c>
      <c r="C16" s="4">
        <v>50</v>
      </c>
      <c r="D16" s="4">
        <v>4.3499999999999996</v>
      </c>
      <c r="E16" s="4">
        <v>1.95</v>
      </c>
      <c r="F16" s="4">
        <v>24.75</v>
      </c>
      <c r="G16" s="4">
        <v>130</v>
      </c>
    </row>
    <row r="17" spans="1:7" x14ac:dyDescent="0.25">
      <c r="A17" s="36">
        <f>C11+C12+C13+C14+C15+C16</f>
        <v>900</v>
      </c>
      <c r="B17" s="36"/>
      <c r="C17" s="36"/>
      <c r="D17" s="2">
        <f>D11+D12+D13+D14+D15+D16</f>
        <v>25.93</v>
      </c>
      <c r="E17" s="2">
        <f>E11+E12+E13+E14+E15+E16</f>
        <v>39.950000000000003</v>
      </c>
      <c r="F17" s="2">
        <f>F11+F12+F13+F14+F15+F16</f>
        <v>106.19000000000001</v>
      </c>
      <c r="G17" s="2">
        <f>G11+G12+G13+G14+G15+G16</f>
        <v>907</v>
      </c>
    </row>
  </sheetData>
  <mergeCells count="10">
    <mergeCell ref="E2:G2"/>
    <mergeCell ref="E3:G3"/>
    <mergeCell ref="B4:D4"/>
    <mergeCell ref="A17:C17"/>
    <mergeCell ref="D8:F8"/>
    <mergeCell ref="G8:G9"/>
    <mergeCell ref="A8:A9"/>
    <mergeCell ref="B8:B9"/>
    <mergeCell ref="C8:C9"/>
    <mergeCell ref="A10:G10"/>
  </mergeCells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6" sqref="F16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18</v>
      </c>
      <c r="B1" s="3" t="s">
        <v>20</v>
      </c>
    </row>
    <row r="2" spans="1:7" ht="20.25" x14ac:dyDescent="0.3">
      <c r="A2" s="3" t="s">
        <v>11</v>
      </c>
      <c r="B2" s="3" t="s">
        <v>14</v>
      </c>
      <c r="C2" s="18" t="s">
        <v>69</v>
      </c>
    </row>
    <row r="3" spans="1:7" x14ac:dyDescent="0.25">
      <c r="A3" s="3" t="s">
        <v>10</v>
      </c>
      <c r="B3" s="3" t="s">
        <v>15</v>
      </c>
    </row>
    <row r="4" spans="1:7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7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7" x14ac:dyDescent="0.25">
      <c r="A6" s="22" t="s">
        <v>8</v>
      </c>
      <c r="B6" s="23"/>
      <c r="C6" s="23"/>
      <c r="D6" s="23"/>
      <c r="E6" s="23"/>
      <c r="F6" s="23"/>
      <c r="G6" s="24"/>
    </row>
    <row r="7" spans="1:7" s="13" customFormat="1" x14ac:dyDescent="0.25">
      <c r="A7" s="14">
        <v>181</v>
      </c>
      <c r="B7" s="15" t="s">
        <v>55</v>
      </c>
      <c r="C7" s="14">
        <v>250</v>
      </c>
      <c r="D7" s="14">
        <v>10.7</v>
      </c>
      <c r="E7" s="14">
        <v>2.9</v>
      </c>
      <c r="F7" s="14">
        <v>23.6</v>
      </c>
      <c r="G7" s="17">
        <v>135</v>
      </c>
    </row>
    <row r="8" spans="1:7" x14ac:dyDescent="0.25">
      <c r="A8" s="4">
        <v>7</v>
      </c>
      <c r="B8" s="4" t="s">
        <v>43</v>
      </c>
      <c r="C8" s="4">
        <v>245</v>
      </c>
      <c r="D8" s="4">
        <v>21.4</v>
      </c>
      <c r="E8" s="4">
        <v>25.7</v>
      </c>
      <c r="F8" s="4">
        <v>21.5</v>
      </c>
      <c r="G8" s="16">
        <v>422</v>
      </c>
    </row>
    <row r="9" spans="1:7" s="10" customFormat="1" x14ac:dyDescent="0.25">
      <c r="A9" s="4">
        <v>2</v>
      </c>
      <c r="B9" s="4" t="s">
        <v>66</v>
      </c>
      <c r="C9" s="4">
        <v>55</v>
      </c>
      <c r="D9" s="4">
        <v>2.4</v>
      </c>
      <c r="E9" s="4">
        <v>11.2</v>
      </c>
      <c r="F9" s="4">
        <v>37</v>
      </c>
      <c r="G9" s="16">
        <v>258</v>
      </c>
    </row>
    <row r="10" spans="1:7" s="10" customFormat="1" x14ac:dyDescent="0.25">
      <c r="A10" s="4">
        <v>693</v>
      </c>
      <c r="B10" s="4" t="s">
        <v>16</v>
      </c>
      <c r="C10" s="4">
        <v>200</v>
      </c>
      <c r="D10" s="4">
        <v>0.2</v>
      </c>
      <c r="E10" s="4">
        <v>0</v>
      </c>
      <c r="F10" s="4">
        <v>9.1</v>
      </c>
      <c r="G10" s="16">
        <v>36</v>
      </c>
    </row>
    <row r="11" spans="1:7" x14ac:dyDescent="0.25">
      <c r="A11" s="4"/>
      <c r="B11" s="4" t="s">
        <v>17</v>
      </c>
      <c r="C11" s="4">
        <v>50</v>
      </c>
      <c r="D11" s="4">
        <v>4.3499999999999996</v>
      </c>
      <c r="E11" s="4">
        <v>1.95</v>
      </c>
      <c r="F11" s="4">
        <v>24.75</v>
      </c>
      <c r="G11" s="16">
        <v>130</v>
      </c>
    </row>
    <row r="12" spans="1:7" x14ac:dyDescent="0.25">
      <c r="A12" s="25">
        <f>C7+C8+C9+C10+C11</f>
        <v>800</v>
      </c>
      <c r="B12" s="26"/>
      <c r="C12" s="27"/>
      <c r="D12" s="2">
        <f>D7+D8+D9+D11</f>
        <v>38.849999999999994</v>
      </c>
      <c r="E12" s="2">
        <f>E7+E8+E9+E10+E11</f>
        <v>41.75</v>
      </c>
      <c r="F12" s="2">
        <f>F7+F8+F9+F10+F11</f>
        <v>115.94999999999999</v>
      </c>
      <c r="G12" s="2">
        <f>G7+G8+G9+G10+G11</f>
        <v>981</v>
      </c>
    </row>
  </sheetData>
  <mergeCells count="7">
    <mergeCell ref="G4:G5"/>
    <mergeCell ref="A6:G6"/>
    <mergeCell ref="A12:C12"/>
    <mergeCell ref="A4:A5"/>
    <mergeCell ref="B4:B5"/>
    <mergeCell ref="C4:C5"/>
    <mergeCell ref="D4:F4"/>
  </mergeCells>
  <pageMargins left="0.7" right="0.7" top="0.75" bottom="0.75" header="0.3" footer="0.3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" sqref="C2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18</v>
      </c>
      <c r="B1" s="3" t="s">
        <v>21</v>
      </c>
    </row>
    <row r="2" spans="1:7" ht="20.25" x14ac:dyDescent="0.3">
      <c r="A2" s="3" t="s">
        <v>11</v>
      </c>
      <c r="B2" s="3" t="s">
        <v>14</v>
      </c>
      <c r="C2" s="18" t="s">
        <v>70</v>
      </c>
    </row>
    <row r="3" spans="1:7" x14ac:dyDescent="0.25">
      <c r="A3" s="3" t="s">
        <v>10</v>
      </c>
      <c r="B3" s="3" t="s">
        <v>15</v>
      </c>
    </row>
    <row r="4" spans="1:7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7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7" x14ac:dyDescent="0.25">
      <c r="A6" s="22" t="s">
        <v>8</v>
      </c>
      <c r="B6" s="23"/>
      <c r="C6" s="23"/>
      <c r="D6" s="23"/>
      <c r="E6" s="23"/>
      <c r="F6" s="23"/>
      <c r="G6" s="24"/>
    </row>
    <row r="7" spans="1:7" x14ac:dyDescent="0.25">
      <c r="A7" s="4">
        <v>102</v>
      </c>
      <c r="B7" s="4" t="s">
        <v>59</v>
      </c>
      <c r="C7" s="4">
        <v>250</v>
      </c>
      <c r="D7" s="4">
        <v>5.01</v>
      </c>
      <c r="E7" s="4">
        <v>0.4</v>
      </c>
      <c r="F7" s="4">
        <v>13.58</v>
      </c>
      <c r="G7" s="4">
        <v>74.8</v>
      </c>
    </row>
    <row r="8" spans="1:7" s="13" customFormat="1" x14ac:dyDescent="0.25">
      <c r="A8" s="4">
        <v>9</v>
      </c>
      <c r="B8" s="4" t="s">
        <v>42</v>
      </c>
      <c r="C8" s="4">
        <v>250</v>
      </c>
      <c r="D8" s="4">
        <v>39.700000000000003</v>
      </c>
      <c r="E8" s="4">
        <v>48.8</v>
      </c>
      <c r="F8" s="4">
        <v>39.4</v>
      </c>
      <c r="G8" s="4">
        <v>764</v>
      </c>
    </row>
    <row r="9" spans="1:7" s="13" customFormat="1" x14ac:dyDescent="0.25">
      <c r="A9" s="4">
        <v>78</v>
      </c>
      <c r="B9" s="4" t="s">
        <v>40</v>
      </c>
      <c r="C9" s="4">
        <v>100</v>
      </c>
      <c r="D9" s="4">
        <v>2</v>
      </c>
      <c r="E9" s="4">
        <v>7.1</v>
      </c>
      <c r="F9" s="4">
        <v>10.5</v>
      </c>
      <c r="G9" s="4">
        <v>119</v>
      </c>
    </row>
    <row r="10" spans="1:7" s="10" customFormat="1" x14ac:dyDescent="0.25">
      <c r="A10" s="4">
        <v>648</v>
      </c>
      <c r="B10" s="4" t="s">
        <v>44</v>
      </c>
      <c r="C10" s="4">
        <v>200</v>
      </c>
      <c r="D10" s="4">
        <v>0</v>
      </c>
      <c r="E10" s="4">
        <v>0</v>
      </c>
      <c r="F10" s="4">
        <v>20</v>
      </c>
      <c r="G10" s="4">
        <v>76</v>
      </c>
    </row>
    <row r="11" spans="1:7" x14ac:dyDescent="0.25">
      <c r="A11" s="4"/>
      <c r="B11" s="4" t="s">
        <v>17</v>
      </c>
      <c r="C11" s="4">
        <v>50</v>
      </c>
      <c r="D11" s="4">
        <v>4.3499999999999996</v>
      </c>
      <c r="E11" s="4">
        <v>1.95</v>
      </c>
      <c r="F11" s="4">
        <v>24.75</v>
      </c>
      <c r="G11" s="4">
        <v>130</v>
      </c>
    </row>
    <row r="12" spans="1:7" x14ac:dyDescent="0.25">
      <c r="A12" s="25">
        <f>C7+C8+C9+C10+C11</f>
        <v>850</v>
      </c>
      <c r="B12" s="26"/>
      <c r="C12" s="27"/>
      <c r="D12" s="2">
        <f>D7+D8+D9+D10+D11</f>
        <v>51.06</v>
      </c>
      <c r="E12" s="2">
        <f>E7+E8+E9+E10+E11</f>
        <v>58.25</v>
      </c>
      <c r="F12" s="2">
        <v>115.6</v>
      </c>
      <c r="G12" s="2">
        <f>G7+G8+G9+G10+G11</f>
        <v>1163.8</v>
      </c>
    </row>
  </sheetData>
  <mergeCells count="7">
    <mergeCell ref="G4:G5"/>
    <mergeCell ref="A6:G6"/>
    <mergeCell ref="A12:C12"/>
    <mergeCell ref="A4:A5"/>
    <mergeCell ref="B4:B5"/>
    <mergeCell ref="C4:C5"/>
    <mergeCell ref="D4:F4"/>
  </mergeCells>
  <pageMargins left="0.7" right="0.7" top="0.75" bottom="0.75" header="0.3" footer="0.3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19" sqref="K19"/>
    </sheetView>
  </sheetViews>
  <sheetFormatPr defaultRowHeight="15" x14ac:dyDescent="0.25"/>
  <cols>
    <col min="1" max="1" width="12.28515625" style="11" customWidth="1"/>
    <col min="2" max="2" width="55.5703125" style="11" customWidth="1"/>
    <col min="3" max="3" width="13.5703125" style="11" bestFit="1" customWidth="1"/>
    <col min="4" max="16384" width="9.140625" style="11"/>
  </cols>
  <sheetData>
    <row r="1" spans="1:7" x14ac:dyDescent="0.25">
      <c r="A1" s="11" t="s">
        <v>12</v>
      </c>
      <c r="B1" s="7" t="s">
        <v>23</v>
      </c>
      <c r="C1" s="12"/>
      <c r="D1" s="12"/>
    </row>
    <row r="2" spans="1:7" ht="20.25" x14ac:dyDescent="0.3">
      <c r="A2" s="11" t="s">
        <v>11</v>
      </c>
      <c r="B2" s="7" t="s">
        <v>14</v>
      </c>
      <c r="C2" s="18" t="s">
        <v>69</v>
      </c>
    </row>
    <row r="3" spans="1:7" x14ac:dyDescent="0.25">
      <c r="A3" s="11" t="s">
        <v>10</v>
      </c>
      <c r="B3" s="11" t="s">
        <v>15</v>
      </c>
    </row>
    <row r="4" spans="1:7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7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7" x14ac:dyDescent="0.25">
      <c r="A6" s="22" t="s">
        <v>8</v>
      </c>
      <c r="B6" s="23"/>
      <c r="C6" s="23"/>
      <c r="D6" s="23"/>
      <c r="E6" s="23"/>
      <c r="F6" s="23"/>
      <c r="G6" s="24"/>
    </row>
    <row r="7" spans="1:7" x14ac:dyDescent="0.25">
      <c r="A7" s="4">
        <v>110</v>
      </c>
      <c r="B7" s="4" t="s">
        <v>56</v>
      </c>
      <c r="C7" s="4">
        <v>250</v>
      </c>
      <c r="D7" s="4">
        <v>2.4</v>
      </c>
      <c r="E7" s="4">
        <v>6.4</v>
      </c>
      <c r="F7" s="4">
        <v>15.4</v>
      </c>
      <c r="G7" s="4">
        <v>133</v>
      </c>
    </row>
    <row r="8" spans="1:7" s="13" customFormat="1" x14ac:dyDescent="0.25">
      <c r="A8" s="4">
        <v>297</v>
      </c>
      <c r="B8" s="4" t="s">
        <v>57</v>
      </c>
      <c r="C8" s="4">
        <v>200</v>
      </c>
      <c r="D8" s="4">
        <v>6.4</v>
      </c>
      <c r="E8" s="4">
        <v>7.28</v>
      </c>
      <c r="F8" s="4">
        <v>40.32</v>
      </c>
      <c r="G8" s="4">
        <v>266.39999999999998</v>
      </c>
    </row>
    <row r="9" spans="1:7" s="13" customFormat="1" x14ac:dyDescent="0.25">
      <c r="A9" s="4">
        <v>437</v>
      </c>
      <c r="B9" s="4" t="s">
        <v>58</v>
      </c>
      <c r="C9" s="4">
        <v>120</v>
      </c>
      <c r="D9" s="4">
        <v>16.600000000000001</v>
      </c>
      <c r="E9" s="4">
        <v>17.25</v>
      </c>
      <c r="F9" s="4">
        <v>3.7</v>
      </c>
      <c r="G9" s="4">
        <v>237</v>
      </c>
    </row>
    <row r="10" spans="1:7" x14ac:dyDescent="0.25">
      <c r="A10" s="4">
        <v>43</v>
      </c>
      <c r="B10" s="4" t="s">
        <v>68</v>
      </c>
      <c r="C10" s="4">
        <v>100</v>
      </c>
      <c r="D10" s="4">
        <v>2.1</v>
      </c>
      <c r="E10" s="4">
        <v>4.5</v>
      </c>
      <c r="F10" s="4">
        <v>10.3</v>
      </c>
      <c r="G10" s="4">
        <v>94</v>
      </c>
    </row>
    <row r="11" spans="1:7" x14ac:dyDescent="0.25">
      <c r="A11" s="4">
        <v>685</v>
      </c>
      <c r="B11" s="4" t="s">
        <v>67</v>
      </c>
      <c r="C11" s="4">
        <v>200</v>
      </c>
      <c r="D11" s="4">
        <v>0.2</v>
      </c>
      <c r="E11" s="4">
        <v>0</v>
      </c>
      <c r="F11" s="4">
        <v>9.1</v>
      </c>
      <c r="G11" s="4">
        <v>36</v>
      </c>
    </row>
    <row r="12" spans="1:7" x14ac:dyDescent="0.25">
      <c r="A12" s="4"/>
      <c r="B12" s="4" t="s">
        <v>17</v>
      </c>
      <c r="C12" s="4">
        <v>50</v>
      </c>
      <c r="D12" s="4">
        <v>4.3499999999999996</v>
      </c>
      <c r="E12" s="4">
        <v>1.95</v>
      </c>
      <c r="F12" s="4">
        <v>24.75</v>
      </c>
      <c r="G12" s="4">
        <v>130</v>
      </c>
    </row>
    <row r="13" spans="1:7" x14ac:dyDescent="0.25">
      <c r="A13" s="25">
        <f>C7+C8+C9+C10+C11+C12</f>
        <v>920</v>
      </c>
      <c r="B13" s="26"/>
      <c r="C13" s="27"/>
      <c r="D13" s="2">
        <f>SUM(D7:D12)</f>
        <v>32.050000000000004</v>
      </c>
      <c r="E13" s="2">
        <f>SUM(E7:E12)</f>
        <v>37.380000000000003</v>
      </c>
      <c r="F13" s="2">
        <f>SUM(F7:F12)</f>
        <v>103.57</v>
      </c>
      <c r="G13" s="2">
        <f>SUM(G7:G12)</f>
        <v>896.4</v>
      </c>
    </row>
  </sheetData>
  <mergeCells count="7">
    <mergeCell ref="A13:C13"/>
    <mergeCell ref="A6:G6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23" sqref="B23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9" x14ac:dyDescent="0.25">
      <c r="A1" s="3" t="s">
        <v>12</v>
      </c>
      <c r="B1" s="7" t="s">
        <v>13</v>
      </c>
      <c r="C1" s="6"/>
      <c r="D1" s="6"/>
    </row>
    <row r="2" spans="1:9" ht="20.25" x14ac:dyDescent="0.3">
      <c r="A2" s="3" t="s">
        <v>11</v>
      </c>
      <c r="B2" s="7" t="s">
        <v>26</v>
      </c>
      <c r="C2" s="18" t="s">
        <v>69</v>
      </c>
    </row>
    <row r="3" spans="1:9" x14ac:dyDescent="0.25">
      <c r="A3" s="3" t="s">
        <v>10</v>
      </c>
      <c r="B3" s="3" t="s">
        <v>15</v>
      </c>
    </row>
    <row r="4" spans="1:9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9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9" x14ac:dyDescent="0.25">
      <c r="A6" s="22" t="s">
        <v>8</v>
      </c>
      <c r="B6" s="23"/>
      <c r="C6" s="23"/>
      <c r="D6" s="23"/>
      <c r="E6" s="23"/>
      <c r="F6" s="23"/>
      <c r="G6" s="24"/>
    </row>
    <row r="7" spans="1:9" s="13" customFormat="1" x14ac:dyDescent="0.25">
      <c r="A7" s="14">
        <v>140</v>
      </c>
      <c r="B7" s="15" t="s">
        <v>61</v>
      </c>
      <c r="C7" s="14">
        <v>250</v>
      </c>
      <c r="D7" s="14">
        <v>5.5</v>
      </c>
      <c r="E7" s="14">
        <v>4.5</v>
      </c>
      <c r="F7" s="14">
        <v>20.2</v>
      </c>
      <c r="G7" s="14">
        <v>149</v>
      </c>
    </row>
    <row r="8" spans="1:9" x14ac:dyDescent="0.25">
      <c r="A8" s="14">
        <v>332</v>
      </c>
      <c r="B8" s="15" t="s">
        <v>22</v>
      </c>
      <c r="C8" s="14">
        <v>220</v>
      </c>
      <c r="D8" s="14">
        <v>8</v>
      </c>
      <c r="E8" s="14">
        <v>8.1</v>
      </c>
      <c r="F8" s="14">
        <v>48.9</v>
      </c>
      <c r="G8" s="14">
        <v>311</v>
      </c>
    </row>
    <row r="9" spans="1:9" s="10" customFormat="1" x14ac:dyDescent="0.25">
      <c r="A9" s="4">
        <v>280</v>
      </c>
      <c r="B9" s="4" t="s">
        <v>63</v>
      </c>
      <c r="C9" s="4">
        <v>100</v>
      </c>
      <c r="D9" s="4">
        <v>12.75</v>
      </c>
      <c r="E9" s="4">
        <v>22.45</v>
      </c>
      <c r="F9" s="4">
        <v>1.4</v>
      </c>
      <c r="G9" s="4">
        <v>258.33999999999997</v>
      </c>
    </row>
    <row r="10" spans="1:9" s="10" customFormat="1" x14ac:dyDescent="0.25">
      <c r="A10" s="14">
        <v>1</v>
      </c>
      <c r="B10" s="15" t="s">
        <v>47</v>
      </c>
      <c r="C10" s="14">
        <v>45</v>
      </c>
      <c r="D10" s="14">
        <v>2.4</v>
      </c>
      <c r="E10" s="14">
        <v>12.7</v>
      </c>
      <c r="F10" s="14">
        <v>14.6</v>
      </c>
      <c r="G10" s="14">
        <v>186</v>
      </c>
    </row>
    <row r="11" spans="1:9" x14ac:dyDescent="0.25">
      <c r="A11" s="14">
        <v>686</v>
      </c>
      <c r="B11" s="15" t="s">
        <v>39</v>
      </c>
      <c r="C11" s="14">
        <v>200</v>
      </c>
      <c r="D11" s="14">
        <v>0.2</v>
      </c>
      <c r="E11" s="14">
        <v>0</v>
      </c>
      <c r="F11" s="14">
        <v>9.3000000000000007</v>
      </c>
      <c r="G11" s="14">
        <v>38</v>
      </c>
    </row>
    <row r="12" spans="1:9" x14ac:dyDescent="0.25">
      <c r="A12" s="14"/>
      <c r="B12" s="15" t="s">
        <v>17</v>
      </c>
      <c r="C12" s="14">
        <v>50</v>
      </c>
      <c r="D12" s="14">
        <v>4.3499999999999996</v>
      </c>
      <c r="E12" s="14">
        <v>1.95</v>
      </c>
      <c r="F12" s="14">
        <v>24.75</v>
      </c>
      <c r="G12" s="14">
        <v>130</v>
      </c>
    </row>
    <row r="13" spans="1:9" x14ac:dyDescent="0.25">
      <c r="A13" s="25">
        <f>C7+C8+C9+C10+C11+C12</f>
        <v>865</v>
      </c>
      <c r="B13" s="26"/>
      <c r="C13" s="27"/>
      <c r="D13" s="2">
        <f>D7+D8+D9+D10+D11+D12</f>
        <v>33.199999999999996</v>
      </c>
      <c r="E13" s="2">
        <f>E7+E8+E9+E10+E11+E12</f>
        <v>49.7</v>
      </c>
      <c r="F13" s="2">
        <f>F7+F8+F9+F10+F11+F12</f>
        <v>119.14999999999999</v>
      </c>
      <c r="G13" s="2">
        <f>G7+G8+G9+G10+G12</f>
        <v>1034.3399999999999</v>
      </c>
      <c r="I13" s="3" t="s">
        <v>34</v>
      </c>
    </row>
    <row r="19" spans="2:2" x14ac:dyDescent="0.25">
      <c r="B19" s="3" t="s">
        <v>31</v>
      </c>
    </row>
  </sheetData>
  <mergeCells count="7">
    <mergeCell ref="A6:G6"/>
    <mergeCell ref="A13:C13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A9" sqref="A9:G9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2" spans="1:7" ht="20.25" x14ac:dyDescent="0.3">
      <c r="A2" s="3" t="s">
        <v>12</v>
      </c>
      <c r="B2" s="7" t="s">
        <v>19</v>
      </c>
      <c r="C2" s="19" t="s">
        <v>69</v>
      </c>
      <c r="D2" s="6"/>
    </row>
    <row r="3" spans="1:7" x14ac:dyDescent="0.25">
      <c r="A3" s="3" t="s">
        <v>11</v>
      </c>
      <c r="B3" s="7" t="s">
        <v>26</v>
      </c>
    </row>
    <row r="4" spans="1:7" x14ac:dyDescent="0.25">
      <c r="A4" s="3" t="s">
        <v>10</v>
      </c>
      <c r="B4" s="3" t="s">
        <v>15</v>
      </c>
    </row>
    <row r="5" spans="1:7" s="1" customFormat="1" x14ac:dyDescent="0.25">
      <c r="A5" s="28" t="s">
        <v>0</v>
      </c>
      <c r="B5" s="30" t="s">
        <v>1</v>
      </c>
      <c r="C5" s="30" t="s">
        <v>2</v>
      </c>
      <c r="D5" s="32" t="s">
        <v>3</v>
      </c>
      <c r="E5" s="32"/>
      <c r="F5" s="32"/>
      <c r="G5" s="20" t="s">
        <v>7</v>
      </c>
    </row>
    <row r="6" spans="1:7" x14ac:dyDescent="0.25">
      <c r="A6" s="29"/>
      <c r="B6" s="31"/>
      <c r="C6" s="31"/>
      <c r="D6" s="5" t="s">
        <v>4</v>
      </c>
      <c r="E6" s="5" t="s">
        <v>5</v>
      </c>
      <c r="F6" s="5" t="s">
        <v>6</v>
      </c>
      <c r="G6" s="21"/>
    </row>
    <row r="7" spans="1:7" x14ac:dyDescent="0.25">
      <c r="A7" s="22" t="s">
        <v>8</v>
      </c>
      <c r="B7" s="23"/>
      <c r="C7" s="23"/>
      <c r="D7" s="23"/>
      <c r="E7" s="23"/>
      <c r="F7" s="23"/>
      <c r="G7" s="24"/>
    </row>
    <row r="8" spans="1:7" x14ac:dyDescent="0.25">
      <c r="A8" s="4">
        <v>132</v>
      </c>
      <c r="B8" s="4" t="s">
        <v>60</v>
      </c>
      <c r="C8" s="4">
        <v>250</v>
      </c>
      <c r="D8" s="4">
        <v>2.4</v>
      </c>
      <c r="E8" s="4">
        <v>5</v>
      </c>
      <c r="F8" s="4">
        <v>15.7</v>
      </c>
      <c r="G8" s="4">
        <v>123</v>
      </c>
    </row>
    <row r="9" spans="1:7" s="13" customFormat="1" x14ac:dyDescent="0.25">
      <c r="A9" s="4">
        <v>280</v>
      </c>
      <c r="B9" s="4" t="s">
        <v>45</v>
      </c>
      <c r="C9" s="4">
        <v>200</v>
      </c>
      <c r="D9" s="4">
        <v>11.76</v>
      </c>
      <c r="E9" s="4">
        <v>9.52</v>
      </c>
      <c r="F9" s="4">
        <v>51.52</v>
      </c>
      <c r="G9" s="4">
        <v>364</v>
      </c>
    </row>
    <row r="10" spans="1:7" s="13" customFormat="1" x14ac:dyDescent="0.25">
      <c r="A10" s="4">
        <v>451</v>
      </c>
      <c r="B10" s="4" t="s">
        <v>71</v>
      </c>
      <c r="C10" s="4">
        <v>120</v>
      </c>
      <c r="D10" s="4">
        <v>11.1</v>
      </c>
      <c r="E10" s="4">
        <v>11.3</v>
      </c>
      <c r="F10" s="4">
        <v>14.5</v>
      </c>
      <c r="G10" s="4">
        <v>207</v>
      </c>
    </row>
    <row r="11" spans="1:7" s="10" customFormat="1" x14ac:dyDescent="0.25">
      <c r="A11" s="4">
        <v>1</v>
      </c>
      <c r="B11" s="4" t="s">
        <v>46</v>
      </c>
      <c r="C11" s="4">
        <v>50</v>
      </c>
      <c r="D11" s="4">
        <v>6.2</v>
      </c>
      <c r="E11" s="4">
        <v>4.2</v>
      </c>
      <c r="F11" s="4">
        <v>14.2</v>
      </c>
      <c r="G11" s="4">
        <v>124</v>
      </c>
    </row>
    <row r="12" spans="1:7" x14ac:dyDescent="0.25">
      <c r="A12" s="4">
        <v>379</v>
      </c>
      <c r="B12" s="4" t="s">
        <v>35</v>
      </c>
      <c r="C12" s="4">
        <v>200</v>
      </c>
      <c r="D12" s="4">
        <v>2.9</v>
      </c>
      <c r="E12" s="4">
        <v>2.8</v>
      </c>
      <c r="F12" s="4">
        <v>14.9</v>
      </c>
      <c r="G12" s="4">
        <v>94</v>
      </c>
    </row>
    <row r="13" spans="1:7" x14ac:dyDescent="0.25">
      <c r="A13" s="4"/>
      <c r="B13" s="4" t="s">
        <v>17</v>
      </c>
      <c r="C13" s="4">
        <v>50</v>
      </c>
      <c r="D13" s="4">
        <v>4.3499999999999996</v>
      </c>
      <c r="E13" s="4">
        <v>1.95</v>
      </c>
      <c r="F13" s="4">
        <v>24.75</v>
      </c>
      <c r="G13" s="4">
        <v>130</v>
      </c>
    </row>
    <row r="14" spans="1:7" x14ac:dyDescent="0.25">
      <c r="A14" s="25">
        <f>C8+C9+C10+C11+C12+C13</f>
        <v>870</v>
      </c>
      <c r="B14" s="26"/>
      <c r="C14" s="27"/>
      <c r="D14" s="2">
        <f>SUM(D8:D13)</f>
        <v>38.71</v>
      </c>
      <c r="E14" s="2">
        <f>SUM(E8:E13)</f>
        <v>34.770000000000003</v>
      </c>
      <c r="F14" s="2">
        <f>SUM(F8:F13)</f>
        <v>135.57</v>
      </c>
      <c r="G14" s="2">
        <f>G8+G9+G10+G11+G12+G13</f>
        <v>1042</v>
      </c>
    </row>
  </sheetData>
  <mergeCells count="7">
    <mergeCell ref="A7:G7"/>
    <mergeCell ref="A14:C14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3" sqref="B23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12</v>
      </c>
      <c r="B1" s="7" t="s">
        <v>20</v>
      </c>
      <c r="C1" s="6"/>
      <c r="D1" s="6"/>
    </row>
    <row r="2" spans="1:7" ht="20.25" x14ac:dyDescent="0.3">
      <c r="A2" s="3" t="s">
        <v>11</v>
      </c>
      <c r="B2" s="7" t="s">
        <v>26</v>
      </c>
      <c r="C2" s="18" t="s">
        <v>69</v>
      </c>
    </row>
    <row r="3" spans="1:7" x14ac:dyDescent="0.25">
      <c r="A3" s="3" t="s">
        <v>10</v>
      </c>
      <c r="B3" s="3" t="s">
        <v>15</v>
      </c>
    </row>
    <row r="4" spans="1:7" s="1" customFormat="1" x14ac:dyDescent="0.25">
      <c r="A4" s="28" t="s">
        <v>0</v>
      </c>
      <c r="B4" s="30" t="s">
        <v>1</v>
      </c>
      <c r="C4" s="30" t="s">
        <v>2</v>
      </c>
      <c r="D4" s="32" t="s">
        <v>3</v>
      </c>
      <c r="E4" s="32"/>
      <c r="F4" s="32"/>
      <c r="G4" s="20" t="s">
        <v>7</v>
      </c>
    </row>
    <row r="5" spans="1:7" x14ac:dyDescent="0.25">
      <c r="A5" s="29"/>
      <c r="B5" s="31"/>
      <c r="C5" s="31"/>
      <c r="D5" s="5" t="s">
        <v>4</v>
      </c>
      <c r="E5" s="5" t="s">
        <v>5</v>
      </c>
      <c r="F5" s="5" t="s">
        <v>6</v>
      </c>
      <c r="G5" s="21"/>
    </row>
    <row r="6" spans="1:7" x14ac:dyDescent="0.25">
      <c r="A6" s="22" t="s">
        <v>8</v>
      </c>
      <c r="B6" s="23"/>
      <c r="C6" s="23"/>
      <c r="D6" s="23"/>
      <c r="E6" s="23"/>
      <c r="F6" s="23"/>
      <c r="G6" s="24"/>
    </row>
    <row r="7" spans="1:7" s="13" customFormat="1" x14ac:dyDescent="0.25">
      <c r="A7" s="14">
        <v>138</v>
      </c>
      <c r="B7" s="15" t="s">
        <v>53</v>
      </c>
      <c r="C7" s="14">
        <v>250</v>
      </c>
      <c r="D7" s="14">
        <v>2.6</v>
      </c>
      <c r="E7" s="14">
        <v>2.1</v>
      </c>
      <c r="F7" s="14">
        <v>19.3</v>
      </c>
      <c r="G7" s="14">
        <v>113</v>
      </c>
    </row>
    <row r="8" spans="1:7" x14ac:dyDescent="0.25">
      <c r="A8" s="4">
        <v>297</v>
      </c>
      <c r="B8" s="4" t="s">
        <v>51</v>
      </c>
      <c r="C8" s="4">
        <v>200</v>
      </c>
      <c r="D8" s="4">
        <v>6.08</v>
      </c>
      <c r="E8" s="4">
        <v>7.2</v>
      </c>
      <c r="F8" s="4">
        <v>42.24</v>
      </c>
      <c r="G8" s="4">
        <v>272</v>
      </c>
    </row>
    <row r="9" spans="1:7" s="10" customFormat="1" x14ac:dyDescent="0.25">
      <c r="A9" s="4">
        <v>462</v>
      </c>
      <c r="B9" s="4" t="s">
        <v>33</v>
      </c>
      <c r="C9" s="4">
        <v>120</v>
      </c>
      <c r="D9" s="4">
        <v>9.1999999999999993</v>
      </c>
      <c r="E9" s="4">
        <v>15.3</v>
      </c>
      <c r="F9" s="4">
        <v>11.6</v>
      </c>
      <c r="G9" s="4">
        <v>207</v>
      </c>
    </row>
    <row r="10" spans="1:7" s="10" customFormat="1" x14ac:dyDescent="0.25">
      <c r="A10" s="4">
        <v>71</v>
      </c>
      <c r="B10" s="4" t="s">
        <v>41</v>
      </c>
      <c r="C10" s="4">
        <v>100</v>
      </c>
      <c r="D10" s="4">
        <v>1</v>
      </c>
      <c r="E10" s="4">
        <v>0.4</v>
      </c>
      <c r="F10" s="4">
        <v>2.2999999999999998</v>
      </c>
      <c r="G10" s="4">
        <v>21</v>
      </c>
    </row>
    <row r="11" spans="1:7" x14ac:dyDescent="0.25">
      <c r="A11" s="4">
        <v>693</v>
      </c>
      <c r="B11" s="4" t="s">
        <v>16</v>
      </c>
      <c r="C11" s="4">
        <v>200</v>
      </c>
      <c r="D11" s="4">
        <v>3.3</v>
      </c>
      <c r="E11" s="4">
        <v>3.1</v>
      </c>
      <c r="F11" s="4">
        <v>13.6</v>
      </c>
      <c r="G11" s="4">
        <v>95</v>
      </c>
    </row>
    <row r="12" spans="1:7" x14ac:dyDescent="0.25">
      <c r="A12" s="4"/>
      <c r="B12" s="4" t="s">
        <v>17</v>
      </c>
      <c r="C12" s="4">
        <v>50</v>
      </c>
      <c r="D12" s="4">
        <v>4.3499999999999996</v>
      </c>
      <c r="E12" s="4">
        <v>1.95</v>
      </c>
      <c r="F12" s="4">
        <v>24.75</v>
      </c>
      <c r="G12" s="4">
        <v>130</v>
      </c>
    </row>
    <row r="13" spans="1:7" x14ac:dyDescent="0.25">
      <c r="A13" s="25">
        <f>C7+C8+C9+C10+C11+C12</f>
        <v>920</v>
      </c>
      <c r="B13" s="26"/>
      <c r="C13" s="27"/>
      <c r="D13" s="2">
        <f>D7+D8+D9+D10+D11+D12</f>
        <v>26.53</v>
      </c>
      <c r="E13" s="2">
        <f>E7+E8+E9+E10+E12</f>
        <v>26.95</v>
      </c>
      <c r="F13" s="2">
        <f>F7+F8+F9+F10+F11+F12</f>
        <v>113.78999999999999</v>
      </c>
      <c r="G13" s="2">
        <f>G7+G8+G9+G10+G11+G12</f>
        <v>838</v>
      </c>
    </row>
  </sheetData>
  <mergeCells count="7">
    <mergeCell ref="A6:G6"/>
    <mergeCell ref="A13:C13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Лист1</vt:lpstr>
      <vt:lpstr>пн 1</vt:lpstr>
      <vt:lpstr>вт1</vt:lpstr>
      <vt:lpstr>ср 1</vt:lpstr>
      <vt:lpstr>чт1</vt:lpstr>
      <vt:lpstr>пт 1</vt:lpstr>
      <vt:lpstr>пн 2</vt:lpstr>
      <vt:lpstr>вт 2</vt:lpstr>
      <vt:lpstr>ср 2</vt:lpstr>
      <vt:lpstr>чт2</vt:lpstr>
      <vt:lpstr>пт2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Сафенрайтер</dc:creator>
  <cp:lastModifiedBy>Ученик</cp:lastModifiedBy>
  <cp:lastPrinted>2023-11-08T03:45:23Z</cp:lastPrinted>
  <dcterms:created xsi:type="dcterms:W3CDTF">2021-08-11T02:33:58Z</dcterms:created>
  <dcterms:modified xsi:type="dcterms:W3CDTF">2023-11-08T03:51:17Z</dcterms:modified>
</cp:coreProperties>
</file>