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548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<sst xmlns="http://schemas.openxmlformats.org/spreadsheetml/2006/main" count="432" uniqueCount="331">
  <si>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</si>
  <si>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</si>
  <si>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</si>
  <si>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</si>
  <si>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</si>
  <si>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</si>
  <si>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</si>
  <si>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</si>
  <si>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</si>
  <si>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</si>
  <si>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</si>
  <si>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</si>
  <si>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</si>
  <si>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</si>
  <si>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</si>
  <si>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</si>
  <si>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</si>
  <si>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</si>
  <si>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</si>
  <si>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</si>
  <si>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</si>
  <si>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</si>
  <si>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</si>
  <si>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</si>
  <si>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</si>
  <si>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</si>
  <si>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</si>
  <si>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</si>
  <si>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</si>
  <si>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</si>
  <si>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</si>
  <si>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</si>
  <si>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</si>
  <si>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</si>
  <si>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</si>
  <si>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</si>
  <si>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</si>
  <si>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</si>
  <si>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</si>
  <si>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</si>
  <si>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</si>
  <si>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</si>
  <si>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</si>
  <si>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</si>
  <si>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</si>
  <si>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</si>
  <si>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</si>
  <si>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</si>
  <si>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</si>
  <si>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</si>
  <si>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</si>
  <si>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</si>
  <si>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</si>
  <si>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</si>
  <si>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</si>
  <si>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</si>
  <si>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</si>
  <si>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</si>
  <si>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</si>
  <si>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</si>
  <si>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</si>
  <si>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</si>
  <si>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</si>
  <si>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</si>
  <si>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</si>
  <si>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</si>
  <si>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</si>
  <si>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</si>
  <si>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</si>
  <si>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</si>
  <si>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</si>
  <si>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</si>
  <si>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</si>
  <si>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</si>
  <si>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</si>
  <si>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</si>
  <si>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</si>
  <si>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</si>
  <si>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</si>
  <si>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</si>
  <si>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</si>
  <si>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</si>
  <si>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</si>
  <si>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</si>
  <si>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</si>
  <si>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</si>
  <si>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</si>
  <si>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</si>
  <si>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</si>
  <si>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</si>
  <si>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</si>
  <si>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</si>
  <si>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</si>
  <si>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</si>
  <si>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</si>
  <si>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</si>
  <si>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</si>
  <si>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</si>
  <si>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</si>
  <si>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</si>
  <si>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</si>
  <si>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</si>
  <si>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</si>
  <si>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</si>
  <si>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</si>
  <si>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</si>
  <si>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</si>
  <si>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</si>
  <si>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</si>
  <si>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</si>
  <si>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</si>
  <si>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</si>
  <si>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</si>
  <si>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</si>
  <si>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</si>
  <si>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</si>
  <si>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</si>
  <si>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</si>
  <si>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</si>
  <si>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</si>
  <si>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</si>
  <si>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</si>
  <si>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</si>
  <si>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</si>
  <si>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</si>
  <si>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</si>
  <si>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</si>
  <si>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</si>
  <si>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</si>
  <si>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</si>
  <si>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</si>
  <si>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</si>
  <si>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</si>
  <si>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</si>
  <si>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</si>
  <si>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</si>
  <si>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</si>
  <si>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</si>
  <si>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</si>
  <si>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</si>
  <si>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</si>
  <si>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</si>
  <si>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</si>
  <si>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</si>
  <si>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</si>
  <si>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</si>
  <si>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</si>
  <si>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</si>
  <si>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</si>
  <si>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</si>
  <si>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</si>
  <si>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</si>
  <si>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</si>
  <si>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</si>
  <si>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</si>
  <si>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</si>
  <si>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</si>
  <si>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</si>
  <si>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</si>
  <si>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</si>
  <si>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</si>
  <si>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</si>
  <si>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</si>
  <si>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</si>
  <si>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</si>
  <si>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</si>
  <si>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</si>
  <si>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</si>
  <si>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</si>
  <si>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</si>
  <si>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</si>
  <si>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</si>
  <si>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</si>
  <si>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</si>
  <si>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</si>
  <si>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</si>
  <si>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</si>
  <si>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</si>
  <si>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</si>
  <si>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</si>
  <si>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</si>
  <si>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</si>
  <si>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</si>
  <si>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</si>
  <si>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</si>
  <si>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</si>
  <si>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</si>
  <si>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</si>
  <si>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</si>
  <si>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</si>
  <si>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</si>
  <si>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</si>
  <si>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</si>
  <si>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</si>
  <si>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</si>
  <si>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</si>
  <si>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</si>
  <si>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</si>
  <si>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</si>
  <si>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</si>
  <si>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</si>
  <si>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</si>
  <si>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</si>
  <si>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</si>
  <si>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</si>
  <si>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</si>
  <si>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</si>
  <si>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</si>
  <si>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</si>
  <si>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</si>
  <si>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</si>
  <si>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</si>
  <si>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</si>
  <si>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</si>
  <si>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</si>
  <si>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</si>
  <si>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</si>
  <si>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</si>
  <si>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</si>
  <si>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</si>
  <si>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</si>
  <si>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</si>
  <si>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</si>
  <si>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</si>
  <si>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</si>
  <si>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</si>
  <si>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</si>
  <si>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</si>
  <si>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</si>
  <si>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</si>
  <si>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</si>
  <si>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</si>
  <si>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</si>
  <si>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</si>
  <si>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</si>
  <si>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</si>
  <si>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</si>
  <si>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</si>
  <si>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</si>
  <si>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</si>
  <si>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</si>
  <si>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</si>
  <si>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</si>
  <si>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</si>
  <si>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</si>
  <si>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</si>
  <si>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</si>
  <si>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</si>
  <si>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</si>
  <si>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</si>
  <si>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</si>
  <si>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</si>
  <si>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</si>
  <si>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</si>
  <si>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</si>
  <si>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</si>
  <si>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</si>
  <si>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</si>
  <si>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</si>
  <si>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</si>
  <si>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</si>
  <si>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</si>
  <si>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</si>
  <si>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</si>
  <si>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</si>
  <si>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</si>
  <si>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</si>
  <si>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</si>
  <si>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</si>
  <si>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</si>
  <si>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</si>
  <si>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</si>
  <si>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</si>
  <si>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</si>
  <si>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</si>
  <si>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</si>
  <si>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</si>
  <si>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</si>
  <si>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</si>
  <si>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</si>
  <si>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</si>
  <si>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</si>
  <si>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</si>
  <si>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</si>
  <si>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</si>
  <si>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</si>
  <si>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</si>
  <si>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</si>
  <si>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</si>
  <si>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</si>
  <si>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</si>
  <si>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</si>
  <si>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</si>
  <si>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</si>
  <si>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</si>
  <si>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</si>
  <si>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</si>
  <si>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</si>
  <si>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</si>
  <si>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</si>
  <si>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</si>
  <si>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</si>
  <si>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</si>
  <si>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</si>
  <si>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</si>
  <si>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</si>
  <si>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</si>
  <si>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</si>
  <si>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</si>
  <si>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</si>
  <si>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</si>
  <si>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</si>
  <si>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</si>
  <si>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</si>
  <si>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</si>
  <si>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</si>
  <si>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</si>
  <si>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</si>
  <si>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</si>
  <si>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</si>
  <si>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</si>
  <si>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</si>
  <si>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</si>
  <si>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</si>
  <si>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Ребрихинский район</t>
  </si>
  <si>
    <t>Муниципальное бюджетное общеобразовательное учреждение "Ребрихинская средняя общеобразовательная школа"</t>
  </si>
  <si>
    <t>Шрейдер Надежда Николаевна</t>
  </si>
  <si>
    <t>директор</t>
  </si>
  <si>
    <t>8(38582)21-4-83</t>
  </si>
  <si>
    <t>rebsh014@rambler.ru</t>
  </si>
  <si>
    <t>moursosh.ucoz.ru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</si>
</sst>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2" borderId="27" xfId="0" applyNumberFormat="1" applyFill="1" applyBorder="1" applyAlignment="1" applyProtection="1">
      <alignment horizontal="center" vertical="top"/>
      <protection locked="0"/>
    </xf>
    <xf numFmtId="1" fontId="0" fillId="2" borderId="29" xfId="0" applyNumberFormat="1" applyFill="1" applyBorder="1" applyAlignment="1" applyProtection="1">
      <alignment horizontal="center" vertical="top"/>
      <protection locked="0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6" zoomScale="86" zoomScaleNormal="86" workbookViewId="0">
      <selection activeCell="B253" sqref="B253:Q25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39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499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545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1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1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1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1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1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19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0.25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0.33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19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63</v>
      </c>
      <c r="K128" s="39"/>
      <c r="L128" s="39"/>
      <c r="M128" s="40"/>
      <c r="N128" s="110">
        <v>0.82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14</v>
      </c>
      <c r="K129" s="39"/>
      <c r="L129" s="39"/>
      <c r="M129" s="40"/>
      <c r="N129" s="110">
        <v>0.18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28</v>
      </c>
      <c r="K131" s="39"/>
      <c r="L131" s="39"/>
      <c r="M131" s="40"/>
      <c r="N131" s="110">
        <v>0.36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25</v>
      </c>
      <c r="K132" s="39"/>
      <c r="L132" s="39"/>
      <c r="M132" s="40"/>
      <c r="N132" s="110">
        <v>0.32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11</v>
      </c>
      <c r="K133" s="39"/>
      <c r="L133" s="39"/>
      <c r="M133" s="40"/>
      <c r="N133" s="110">
        <v>0.14000000000000001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>
        <v>1</v>
      </c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1</v>
      </c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>
        <v>1</v>
      </c>
      <c r="M140" s="66"/>
      <c r="N140" s="66">
        <v>1</v>
      </c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>
        <v>1</v>
      </c>
      <c r="M141" s="66"/>
      <c r="N141" s="66">
        <v>1</v>
      </c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>
        <v>1</v>
      </c>
      <c r="M142" s="66"/>
      <c r="N142" s="66">
        <v>1</v>
      </c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>
        <v>1</v>
      </c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1</v>
      </c>
      <c r="M146" s="66"/>
      <c r="N146" s="66">
        <v>1</v>
      </c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/>
      <c r="M147" s="66"/>
      <c r="N147" s="66">
        <v>1</v>
      </c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5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128</v>
      </c>
      <c r="M154" s="124"/>
      <c r="N154" s="124">
        <v>8</v>
      </c>
      <c r="O154" s="124"/>
      <c r="P154" s="124">
        <v>5</v>
      </c>
      <c r="Q154" s="124"/>
    </row>
    <row r="155" spans="2:17" ht="15.75" thickBot="1" x14ac:dyDescent="0.3">
      <c r="B155" s="122">
        <v>2</v>
      </c>
      <c r="C155" s="123"/>
      <c r="D155" s="124">
        <v>5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110</v>
      </c>
      <c r="M155" s="124"/>
      <c r="N155" s="124">
        <v>3</v>
      </c>
      <c r="O155" s="124"/>
      <c r="P155" s="124">
        <v>1</v>
      </c>
      <c r="Q155" s="124"/>
    </row>
    <row r="156" spans="2:17" ht="15.75" thickBot="1" x14ac:dyDescent="0.3">
      <c r="B156" s="122">
        <v>3</v>
      </c>
      <c r="C156" s="123"/>
      <c r="D156" s="124">
        <v>5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117</v>
      </c>
      <c r="M156" s="124"/>
      <c r="N156" s="124">
        <v>1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4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85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19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440</v>
      </c>
      <c r="M160" s="127"/>
      <c r="N160" s="127">
        <f t="shared" ref="N160" si="4">SUM(N154:O159)</f>
        <v>12</v>
      </c>
      <c r="O160" s="127"/>
      <c r="P160" s="127">
        <f t="shared" ref="P160" si="5">SUM(P154:Q159)</f>
        <v>6</v>
      </c>
      <c r="Q160" s="127"/>
    </row>
    <row r="161" spans="2:17" ht="15.75" thickBot="1" x14ac:dyDescent="0.3">
      <c r="B161" s="122">
        <v>5</v>
      </c>
      <c r="C161" s="123"/>
      <c r="D161" s="124">
        <v>4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100</v>
      </c>
      <c r="M161" s="124"/>
      <c r="N161" s="124">
        <v>3</v>
      </c>
      <c r="O161" s="124"/>
      <c r="P161" s="124">
        <v>1</v>
      </c>
      <c r="Q161" s="124"/>
    </row>
    <row r="162" spans="2:17" ht="15.75" thickBot="1" x14ac:dyDescent="0.3">
      <c r="B162" s="122">
        <v>6</v>
      </c>
      <c r="C162" s="123"/>
      <c r="D162" s="124">
        <v>5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97</v>
      </c>
      <c r="M162" s="124"/>
      <c r="N162" s="124">
        <v>2</v>
      </c>
      <c r="O162" s="124"/>
      <c r="P162" s="124">
        <v>1</v>
      </c>
      <c r="Q162" s="124"/>
    </row>
    <row r="163" spans="2:17" ht="15.75" thickBot="1" x14ac:dyDescent="0.3">
      <c r="B163" s="122">
        <v>7</v>
      </c>
      <c r="C163" s="123"/>
      <c r="D163" s="124">
        <v>4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103</v>
      </c>
      <c r="M163" s="124"/>
      <c r="N163" s="124">
        <v>2</v>
      </c>
      <c r="O163" s="124"/>
      <c r="P163" s="124">
        <v>1</v>
      </c>
      <c r="Q163" s="124"/>
    </row>
    <row r="164" spans="2:17" ht="15.75" thickBot="1" x14ac:dyDescent="0.3">
      <c r="B164" s="122">
        <v>8</v>
      </c>
      <c r="C164" s="123"/>
      <c r="D164" s="124">
        <v>5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113</v>
      </c>
      <c r="M164" s="124"/>
      <c r="N164" s="124">
        <v>1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5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109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23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522</v>
      </c>
      <c r="M167" s="127"/>
      <c r="N167" s="127">
        <f t="shared" ref="N167" si="10">SUM(N161:O166)</f>
        <v>8</v>
      </c>
      <c r="O167" s="127"/>
      <c r="P167" s="127">
        <f t="shared" ref="P167" si="11">SUM(P161:Q166)</f>
        <v>3</v>
      </c>
      <c r="Q167" s="127"/>
    </row>
    <row r="168" spans="2:17" ht="15.75" thickBot="1" x14ac:dyDescent="0.3">
      <c r="B168" s="122">
        <v>10</v>
      </c>
      <c r="C168" s="123"/>
      <c r="D168" s="124">
        <v>2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39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2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35</v>
      </c>
      <c r="M169" s="124"/>
      <c r="N169" s="124">
        <v>2</v>
      </c>
      <c r="O169" s="124"/>
      <c r="P169" s="124">
        <v>2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4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74</v>
      </c>
      <c r="M170" s="129"/>
      <c r="N170" s="128">
        <f t="shared" ref="N170" si="16">SUM(N168:O169)</f>
        <v>2</v>
      </c>
      <c r="O170" s="129"/>
      <c r="P170" s="128">
        <f t="shared" ref="P170" si="17">SUM(P168:Q169)</f>
        <v>2</v>
      </c>
      <c r="Q170" s="129"/>
    </row>
    <row r="171" spans="2:17" x14ac:dyDescent="0.25">
      <c r="B171" s="122" t="s">
        <v>158</v>
      </c>
      <c r="C171" s="122"/>
      <c r="D171" s="130">
        <f>SUM(D160,D167,D170)</f>
        <v>46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1036</v>
      </c>
      <c r="M171" s="130"/>
      <c r="N171" s="130">
        <f t="shared" ref="N171" si="22">SUM(N160,N167,N170)</f>
        <v>22</v>
      </c>
      <c r="O171" s="130"/>
      <c r="P171" s="130">
        <f t="shared" ref="P171" si="23">SUM(P160,P167,P170)</f>
        <v>11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4" t="s">
        <v>159</v>
      </c>
      <c r="C211" s="155"/>
      <c r="D211" s="155"/>
      <c r="E211" s="155"/>
      <c r="F211" s="155"/>
      <c r="G211" s="156"/>
      <c r="H211" s="131" t="s">
        <v>196</v>
      </c>
      <c r="I211" s="132"/>
      <c r="J211" s="66">
        <v>0</v>
      </c>
      <c r="K211" s="66"/>
      <c r="L211" s="150">
        <f>SUM(N211:Q211)</f>
        <v>0</v>
      </c>
      <c r="M211" s="150"/>
      <c r="N211" s="66">
        <v>0</v>
      </c>
      <c r="O211" s="66"/>
      <c r="P211" s="66">
        <v>0</v>
      </c>
      <c r="Q211" s="66"/>
    </row>
    <row r="212" spans="1:17" ht="15.75" thickBot="1" x14ac:dyDescent="0.3">
      <c r="B212" s="157"/>
      <c r="C212" s="158"/>
      <c r="D212" s="158"/>
      <c r="E212" s="158"/>
      <c r="F212" s="158"/>
      <c r="G212" s="159"/>
      <c r="H212" s="131" t="s">
        <v>197</v>
      </c>
      <c r="I212" s="132"/>
      <c r="J212" s="66">
        <v>0</v>
      </c>
      <c r="K212" s="66"/>
      <c r="L212" s="150">
        <f>SUM(N212:Q212)</f>
        <v>0</v>
      </c>
      <c r="M212" s="150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2"/>
      <c r="D217" s="152"/>
      <c r="E217" s="153"/>
      <c r="F217" s="151">
        <f t="shared" ref="F217:F228" si="31">SUM(H217:K217)</f>
        <v>0</v>
      </c>
      <c r="G217" s="150"/>
      <c r="H217" s="66">
        <v>0</v>
      </c>
      <c r="I217" s="66"/>
      <c r="J217" s="148">
        <v>0</v>
      </c>
      <c r="K217" s="149"/>
      <c r="L217" s="150">
        <f t="shared" ref="L217:L228" si="32">SUM(N217:Q217)</f>
        <v>0</v>
      </c>
      <c r="M217" s="150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2"/>
      <c r="D218" s="152"/>
      <c r="E218" s="153"/>
      <c r="F218" s="151">
        <f t="shared" si="31"/>
        <v>0</v>
      </c>
      <c r="G218" s="150"/>
      <c r="H218" s="66">
        <v>0</v>
      </c>
      <c r="I218" s="66"/>
      <c r="J218" s="148">
        <v>0</v>
      </c>
      <c r="K218" s="149"/>
      <c r="L218" s="150">
        <f t="shared" si="32"/>
        <v>0</v>
      </c>
      <c r="M218" s="150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2"/>
      <c r="D219" s="152"/>
      <c r="E219" s="153"/>
      <c r="F219" s="151">
        <f t="shared" si="31"/>
        <v>0</v>
      </c>
      <c r="G219" s="150"/>
      <c r="H219" s="66">
        <v>0</v>
      </c>
      <c r="I219" s="66"/>
      <c r="J219" s="148">
        <v>0</v>
      </c>
      <c r="K219" s="149"/>
      <c r="L219" s="150">
        <f t="shared" si="32"/>
        <v>0</v>
      </c>
      <c r="M219" s="150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2"/>
      <c r="D220" s="152"/>
      <c r="E220" s="153"/>
      <c r="F220" s="151">
        <f t="shared" si="31"/>
        <v>0</v>
      </c>
      <c r="G220" s="150"/>
      <c r="H220" s="66">
        <v>0</v>
      </c>
      <c r="I220" s="66"/>
      <c r="J220" s="148">
        <v>0</v>
      </c>
      <c r="K220" s="149"/>
      <c r="L220" s="150">
        <f t="shared" si="32"/>
        <v>0</v>
      </c>
      <c r="M220" s="150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2"/>
      <c r="D221" s="152"/>
      <c r="E221" s="153"/>
      <c r="F221" s="151">
        <f t="shared" si="31"/>
        <v>0</v>
      </c>
      <c r="G221" s="150"/>
      <c r="H221" s="66">
        <v>0</v>
      </c>
      <c r="I221" s="66"/>
      <c r="J221" s="148">
        <v>0</v>
      </c>
      <c r="K221" s="149"/>
      <c r="L221" s="150">
        <f t="shared" si="32"/>
        <v>0</v>
      </c>
      <c r="M221" s="150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2"/>
      <c r="D222" s="152"/>
      <c r="E222" s="153"/>
      <c r="F222" s="151">
        <f t="shared" si="31"/>
        <v>0</v>
      </c>
      <c r="G222" s="150"/>
      <c r="H222" s="66">
        <v>0</v>
      </c>
      <c r="I222" s="66"/>
      <c r="J222" s="148">
        <v>0</v>
      </c>
      <c r="K222" s="149"/>
      <c r="L222" s="150">
        <f t="shared" si="32"/>
        <v>0</v>
      </c>
      <c r="M222" s="150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2"/>
      <c r="D223" s="152"/>
      <c r="E223" s="153"/>
      <c r="F223" s="151">
        <f t="shared" si="31"/>
        <v>0</v>
      </c>
      <c r="G223" s="150"/>
      <c r="H223" s="66">
        <v>0</v>
      </c>
      <c r="I223" s="66"/>
      <c r="J223" s="148">
        <v>0</v>
      </c>
      <c r="K223" s="149"/>
      <c r="L223" s="150">
        <f t="shared" si="32"/>
        <v>0</v>
      </c>
      <c r="M223" s="150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2"/>
      <c r="D224" s="152"/>
      <c r="E224" s="153"/>
      <c r="F224" s="151">
        <f t="shared" si="31"/>
        <v>0</v>
      </c>
      <c r="G224" s="150"/>
      <c r="H224" s="66">
        <v>0</v>
      </c>
      <c r="I224" s="66"/>
      <c r="J224" s="148">
        <v>0</v>
      </c>
      <c r="K224" s="149"/>
      <c r="L224" s="150">
        <f t="shared" si="32"/>
        <v>0</v>
      </c>
      <c r="M224" s="150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2"/>
      <c r="D225" s="152"/>
      <c r="E225" s="153"/>
      <c r="F225" s="151">
        <f t="shared" si="31"/>
        <v>0</v>
      </c>
      <c r="G225" s="150"/>
      <c r="H225" s="66">
        <v>0</v>
      </c>
      <c r="I225" s="66"/>
      <c r="J225" s="148">
        <v>0</v>
      </c>
      <c r="K225" s="149"/>
      <c r="L225" s="150">
        <f t="shared" si="32"/>
        <v>0</v>
      </c>
      <c r="M225" s="150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2"/>
      <c r="D226" s="152"/>
      <c r="E226" s="153"/>
      <c r="F226" s="151">
        <f t="shared" si="31"/>
        <v>0</v>
      </c>
      <c r="G226" s="150"/>
      <c r="H226" s="66">
        <v>0</v>
      </c>
      <c r="I226" s="66"/>
      <c r="J226" s="148">
        <v>0</v>
      </c>
      <c r="K226" s="149"/>
      <c r="L226" s="150">
        <f t="shared" si="32"/>
        <v>0</v>
      </c>
      <c r="M226" s="150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2"/>
      <c r="D227" s="152"/>
      <c r="E227" s="153"/>
      <c r="F227" s="151">
        <f t="shared" si="31"/>
        <v>0</v>
      </c>
      <c r="G227" s="150"/>
      <c r="H227" s="66">
        <v>0</v>
      </c>
      <c r="I227" s="66"/>
      <c r="J227" s="148">
        <v>0</v>
      </c>
      <c r="K227" s="149"/>
      <c r="L227" s="150">
        <f t="shared" si="32"/>
        <v>0</v>
      </c>
      <c r="M227" s="150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2"/>
      <c r="D228" s="152"/>
      <c r="E228" s="153"/>
      <c r="F228" s="151">
        <f t="shared" si="31"/>
        <v>0</v>
      </c>
      <c r="G228" s="150"/>
      <c r="H228" s="66">
        <v>0</v>
      </c>
      <c r="I228" s="66"/>
      <c r="J228" s="148">
        <v>0</v>
      </c>
      <c r="K228" s="149"/>
      <c r="L228" s="150">
        <f t="shared" si="32"/>
        <v>0</v>
      </c>
      <c r="M228" s="150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2"/>
      <c r="D229" s="152"/>
      <c r="E229" s="153"/>
      <c r="F229" s="151">
        <f>SUM(F217:G228)</f>
        <v>0</v>
      </c>
      <c r="G229" s="163"/>
      <c r="H229" s="164">
        <f>SUM(H217:I228)</f>
        <v>0</v>
      </c>
      <c r="I229" s="165"/>
      <c r="J229" s="164">
        <f>SUM(J217:K228)</f>
        <v>0</v>
      </c>
      <c r="K229" s="165"/>
      <c r="L229" s="151">
        <f t="shared" ref="L229" si="33">SUM(L217:M228)</f>
        <v>0</v>
      </c>
      <c r="M229" s="163"/>
      <c r="N229" s="164">
        <f t="shared" ref="N229" si="34">SUM(N217:O228)</f>
        <v>0</v>
      </c>
      <c r="O229" s="165"/>
      <c r="P229" s="164">
        <f t="shared" ref="P229" si="35">SUM(P217:Q228)</f>
        <v>0</v>
      </c>
      <c r="Q229" s="165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60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61"/>
      <c r="I233" s="131" t="s">
        <v>143</v>
      </c>
      <c r="J233" s="132"/>
      <c r="K233" s="162"/>
      <c r="L233" s="131" t="s">
        <v>150</v>
      </c>
      <c r="M233" s="132"/>
      <c r="N233" s="162"/>
      <c r="O233" s="131" t="s">
        <v>151</v>
      </c>
      <c r="P233" s="132"/>
      <c r="Q233" s="162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7">
        <f>SUM(L235:Q235)</f>
        <v>0</v>
      </c>
      <c r="J235" s="167"/>
      <c r="K235" s="151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7">
        <f>SUM(L236:Q236)</f>
        <v>0</v>
      </c>
      <c r="J236" s="167"/>
      <c r="K236" s="151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6"/>
      <c r="M237" s="166"/>
      <c r="N237" s="166"/>
      <c r="O237" s="166"/>
      <c r="P237" s="166"/>
      <c r="Q237" s="166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7">
        <f t="shared" ref="I238:I243" si="36">SUM(L238:Q238)</f>
        <v>0</v>
      </c>
      <c r="J238" s="167"/>
      <c r="K238" s="151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8" t="s">
        <v>208</v>
      </c>
      <c r="C239" s="168"/>
      <c r="D239" s="169" t="s">
        <v>209</v>
      </c>
      <c r="E239" s="169"/>
      <c r="F239" s="169"/>
      <c r="G239" s="169"/>
      <c r="H239" s="169"/>
      <c r="I239" s="167">
        <f t="shared" si="36"/>
        <v>9</v>
      </c>
      <c r="J239" s="167"/>
      <c r="K239" s="151"/>
      <c r="L239" s="66">
        <v>3</v>
      </c>
      <c r="M239" s="66"/>
      <c r="N239" s="66"/>
      <c r="O239" s="66">
        <v>6</v>
      </c>
      <c r="P239" s="66"/>
      <c r="Q239" s="66"/>
    </row>
    <row r="240" spans="2:17" ht="15.75" thickBot="1" x14ac:dyDescent="0.3">
      <c r="B240" s="168"/>
      <c r="C240" s="168"/>
      <c r="D240" s="169" t="s">
        <v>210</v>
      </c>
      <c r="E240" s="169"/>
      <c r="F240" s="169"/>
      <c r="G240" s="169"/>
      <c r="H240" s="169"/>
      <c r="I240" s="167">
        <f t="shared" si="36"/>
        <v>0</v>
      </c>
      <c r="J240" s="167"/>
      <c r="K240" s="151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8"/>
      <c r="C241" s="168"/>
      <c r="D241" s="169" t="s">
        <v>211</v>
      </c>
      <c r="E241" s="169"/>
      <c r="F241" s="169"/>
      <c r="G241" s="169"/>
      <c r="H241" s="169"/>
      <c r="I241" s="167">
        <f t="shared" si="36"/>
        <v>0</v>
      </c>
      <c r="J241" s="167"/>
      <c r="K241" s="151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8"/>
      <c r="C242" s="168"/>
      <c r="D242" s="169" t="s">
        <v>212</v>
      </c>
      <c r="E242" s="169"/>
      <c r="F242" s="169"/>
      <c r="G242" s="169"/>
      <c r="H242" s="169"/>
      <c r="I242" s="167">
        <f t="shared" si="36"/>
        <v>0</v>
      </c>
      <c r="J242" s="167"/>
      <c r="K242" s="151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7">
        <f t="shared" si="36"/>
        <v>0</v>
      </c>
      <c r="J243" s="167"/>
      <c r="K243" s="151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70" t="s">
        <v>314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1" t="s">
        <v>315</v>
      </c>
      <c r="Q246" s="172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Заместитель директора</cp:lastModifiedBy>
  <cp:lastPrinted>2016-10-19T09:03:39Z</cp:lastPrinted>
  <dcterms:created xsi:type="dcterms:W3CDTF">2016-04-14T14:10:28Z</dcterms:created>
  <dcterms:modified xsi:type="dcterms:W3CDTF">2016-10-19T11:55:31Z</dcterms:modified>
</cp:coreProperties>
</file>